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defaultThemeVersion="124226"/>
  <xr:revisionPtr revIDLastSave="0" documentId="8_{7699673F-ED3A-4248-B934-605CDADD493F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Dettes" sheetId="21" r:id="rId1"/>
    <sheet name="Prévisions" sheetId="22" r:id="rId2"/>
    <sheet name="Portrait du mois " sheetId="23" r:id="rId3"/>
    <sheet name="Suivi budgétaire par période" sheetId="24" r:id="rId4"/>
    <sheet name="Suivi mensuel" sheetId="25" r:id="rId5"/>
  </sheets>
  <definedNames>
    <definedName name="_xlnm.Print_Area" localSheetId="0">Dettes!$A$1:$N$29</definedName>
    <definedName name="_xlnm.Print_Area" localSheetId="2">'Portrait du mois '!$A$1:$E$45</definedName>
    <definedName name="_xlnm.Print_Area" localSheetId="1">Prévisions!$A$1:$E$59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21" l="1"/>
  <c r="B29" i="24"/>
  <c r="P49" i="25"/>
  <c r="P48" i="25"/>
  <c r="P47" i="25"/>
  <c r="P46" i="25"/>
  <c r="P45" i="25"/>
  <c r="P44" i="25"/>
  <c r="P43" i="25"/>
  <c r="P42" i="25"/>
  <c r="P41" i="25"/>
  <c r="P40" i="25"/>
  <c r="P39" i="25"/>
  <c r="P38" i="25"/>
  <c r="P37" i="25"/>
  <c r="P36" i="25"/>
  <c r="P35" i="25"/>
  <c r="P34" i="25"/>
  <c r="P33" i="25"/>
  <c r="P32" i="25"/>
  <c r="P31" i="25"/>
  <c r="P30" i="25"/>
  <c r="P27" i="25"/>
  <c r="P26" i="25"/>
  <c r="P25" i="25"/>
  <c r="P24" i="25"/>
  <c r="P23" i="25"/>
  <c r="P22" i="25"/>
  <c r="P21" i="25"/>
  <c r="P20" i="25"/>
  <c r="P19" i="25"/>
  <c r="P18" i="25"/>
  <c r="P17" i="25"/>
  <c r="P16" i="25"/>
  <c r="P15" i="25"/>
  <c r="P11" i="25"/>
  <c r="P10" i="25"/>
  <c r="P9" i="25"/>
  <c r="P8" i="25"/>
  <c r="P7" i="25"/>
  <c r="P6" i="25"/>
  <c r="P5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P50" i="25" s="1"/>
  <c r="C50" i="25"/>
  <c r="O27" i="25"/>
  <c r="O52" i="25" s="1"/>
  <c r="N27" i="25"/>
  <c r="M27" i="25"/>
  <c r="L27" i="25"/>
  <c r="K27" i="25"/>
  <c r="K52" i="25" s="1"/>
  <c r="J27" i="25"/>
  <c r="I27" i="25"/>
  <c r="H27" i="25"/>
  <c r="G27" i="25"/>
  <c r="G52" i="25" s="1"/>
  <c r="F27" i="25"/>
  <c r="E27" i="25"/>
  <c r="D27" i="25"/>
  <c r="C27" i="25"/>
  <c r="C52" i="25" s="1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P12" i="25" l="1"/>
  <c r="F52" i="25"/>
  <c r="J52" i="25"/>
  <c r="N52" i="25"/>
  <c r="C53" i="25"/>
  <c r="K53" i="25"/>
  <c r="K55" i="25" s="1"/>
  <c r="F53" i="25"/>
  <c r="F55" i="25" s="1"/>
  <c r="J53" i="25"/>
  <c r="J55" i="25" s="1"/>
  <c r="N53" i="25"/>
  <c r="N55" i="25" s="1"/>
  <c r="E52" i="25"/>
  <c r="E53" i="25" s="1"/>
  <c r="E55" i="25" s="1"/>
  <c r="I52" i="25"/>
  <c r="M52" i="25"/>
  <c r="M53" i="25" s="1"/>
  <c r="M55" i="25" s="1"/>
  <c r="G53" i="25"/>
  <c r="G55" i="25" s="1"/>
  <c r="O53" i="25"/>
  <c r="O55" i="25" s="1"/>
  <c r="I53" i="25"/>
  <c r="I55" i="25" s="1"/>
  <c r="D52" i="25"/>
  <c r="H52" i="25"/>
  <c r="H53" i="25" s="1"/>
  <c r="H55" i="25" s="1"/>
  <c r="L52" i="25"/>
  <c r="L53" i="25" s="1"/>
  <c r="L55" i="25" s="1"/>
  <c r="O44" i="24"/>
  <c r="N44" i="24"/>
  <c r="K44" i="24"/>
  <c r="J44" i="24"/>
  <c r="G44" i="24"/>
  <c r="F44" i="24"/>
  <c r="C44" i="24"/>
  <c r="B44" i="24"/>
  <c r="O29" i="24"/>
  <c r="N29" i="24"/>
  <c r="K29" i="24"/>
  <c r="J29" i="24"/>
  <c r="G29" i="24"/>
  <c r="F29" i="24"/>
  <c r="C29" i="24"/>
  <c r="C15" i="24"/>
  <c r="B15" i="24"/>
  <c r="D53" i="25" l="1"/>
  <c r="P52" i="25"/>
  <c r="D55" i="25"/>
  <c r="P55" i="25" s="1"/>
  <c r="P53" i="25"/>
  <c r="B30" i="24"/>
  <c r="B45" i="24" s="1"/>
  <c r="C30" i="24"/>
  <c r="C45" i="24" s="1"/>
  <c r="G7" i="24" s="1"/>
  <c r="G15" i="24" s="1"/>
  <c r="G30" i="24" s="1"/>
  <c r="G45" i="24" s="1"/>
  <c r="K7" i="24" s="1"/>
  <c r="K15" i="24" s="1"/>
  <c r="K30" i="24" s="1"/>
  <c r="K45" i="24" s="1"/>
  <c r="O7" i="24" s="1"/>
  <c r="O15" i="24" s="1"/>
  <c r="O30" i="24" s="1"/>
  <c r="O45" i="24" s="1"/>
  <c r="E40" i="23"/>
  <c r="B40" i="23"/>
  <c r="B44" i="23" s="1"/>
  <c r="E31" i="23"/>
  <c r="E21" i="23"/>
  <c r="E44" i="23" s="1"/>
  <c r="B21" i="23"/>
  <c r="B43" i="23" s="1"/>
  <c r="F7" i="24" l="1"/>
  <c r="F15" i="24" s="1"/>
  <c r="F30" i="24" s="1"/>
  <c r="F45" i="24" s="1"/>
  <c r="J7" i="24" s="1"/>
  <c r="J15" i="24" s="1"/>
  <c r="J30" i="24" s="1"/>
  <c r="J45" i="24" s="1"/>
  <c r="N7" i="24" s="1"/>
  <c r="N15" i="24" s="1"/>
  <c r="N30" i="24" s="1"/>
  <c r="N45" i="24" s="1"/>
  <c r="B45" i="23"/>
  <c r="E43" i="23" s="1"/>
  <c r="E45" i="23" s="1"/>
  <c r="D59" i="22" l="1"/>
  <c r="E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E27" i="22"/>
  <c r="E56" i="22" s="1"/>
  <c r="D26" i="22"/>
  <c r="D25" i="22"/>
  <c r="D24" i="22"/>
  <c r="D23" i="22"/>
  <c r="D22" i="22"/>
  <c r="D21" i="22"/>
  <c r="D20" i="22"/>
  <c r="D19" i="22"/>
  <c r="D18" i="22"/>
  <c r="D17" i="22"/>
  <c r="D16" i="22"/>
  <c r="D15" i="22"/>
  <c r="E13" i="22"/>
  <c r="E55" i="22" s="1"/>
  <c r="D12" i="22"/>
  <c r="D11" i="22"/>
  <c r="D10" i="22"/>
  <c r="D9" i="22"/>
  <c r="D8" i="22"/>
  <c r="D7" i="22"/>
  <c r="F26" i="21"/>
  <c r="E26" i="21"/>
  <c r="D26" i="21"/>
  <c r="H20" i="21"/>
  <c r="H27" i="21" s="1"/>
  <c r="G20" i="21"/>
  <c r="G27" i="21" s="1"/>
  <c r="E58" i="22" s="1"/>
  <c r="F20" i="21"/>
  <c r="E20" i="21"/>
  <c r="D13" i="22" l="1"/>
  <c r="D27" i="22"/>
  <c r="D52" i="22"/>
  <c r="F27" i="21"/>
  <c r="D58" i="22"/>
  <c r="C54" i="25"/>
  <c r="C55" i="25" s="1"/>
  <c r="D53" i="22"/>
  <c r="D57" i="22" s="1"/>
  <c r="D55" i="22"/>
  <c r="E53" i="22"/>
  <c r="E57" i="22" s="1"/>
  <c r="D56" i="2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B5" authorId="0" shapeId="0" xr:uid="{00000000-0006-0000-0400-000001000000}">
      <text>
        <r>
          <rPr>
            <sz val="8"/>
            <color indexed="81"/>
            <rFont val="Tahoma"/>
            <family val="2"/>
          </rPr>
          <t>Inscrire la date du début de la période (aaaa-mm-jj)</t>
        </r>
      </text>
    </comment>
    <comment ref="C5" authorId="0" shapeId="0" xr:uid="{00000000-0006-0000-0400-000002000000}">
      <text>
        <r>
          <rPr>
            <sz val="8"/>
            <color indexed="81"/>
            <rFont val="Tahoma"/>
            <family val="2"/>
          </rPr>
          <t xml:space="preserve">Inscrire la date de fin de la période (aaaa-mm-jj)
</t>
        </r>
      </text>
    </comment>
    <comment ref="F5" authorId="0" shapeId="0" xr:uid="{00000000-0006-0000-0400-000003000000}">
      <text>
        <r>
          <rPr>
            <sz val="8"/>
            <color indexed="81"/>
            <rFont val="Tahoma"/>
            <family val="2"/>
          </rPr>
          <t>Inscrire la date du début de la période (aaaa-mm-jj)</t>
        </r>
      </text>
    </comment>
    <comment ref="G5" authorId="0" shapeId="0" xr:uid="{00000000-0006-0000-0400-000004000000}">
      <text>
        <r>
          <rPr>
            <sz val="8"/>
            <color indexed="81"/>
            <rFont val="Tahoma"/>
            <family val="2"/>
          </rPr>
          <t xml:space="preserve">Inscrire la date de fin de la période (aaaa-mm-jj)
</t>
        </r>
      </text>
    </comment>
    <comment ref="J5" authorId="0" shapeId="0" xr:uid="{00000000-0006-0000-0400-000005000000}">
      <text>
        <r>
          <rPr>
            <sz val="8"/>
            <color indexed="81"/>
            <rFont val="Tahoma"/>
            <family val="2"/>
          </rPr>
          <t>Inscrire la date du début de la période (aaaa-mm-jj)</t>
        </r>
      </text>
    </comment>
    <comment ref="K5" authorId="0" shapeId="0" xr:uid="{00000000-0006-0000-0400-000006000000}">
      <text>
        <r>
          <rPr>
            <sz val="8"/>
            <color indexed="81"/>
            <rFont val="Tahoma"/>
            <family val="2"/>
          </rPr>
          <t xml:space="preserve">Inscrire la date de fin de la période (aaaa-mm-jj)
</t>
        </r>
      </text>
    </comment>
    <comment ref="N5" authorId="0" shapeId="0" xr:uid="{00000000-0006-0000-0400-000007000000}">
      <text>
        <r>
          <rPr>
            <sz val="8"/>
            <color indexed="81"/>
            <rFont val="Tahoma"/>
            <family val="2"/>
          </rPr>
          <t>Inscrire la date du début de la période (aaaa-mm-jj)</t>
        </r>
      </text>
    </comment>
    <comment ref="O5" authorId="0" shapeId="0" xr:uid="{00000000-0006-0000-0400-000008000000}">
      <text>
        <r>
          <rPr>
            <sz val="8"/>
            <color indexed="81"/>
            <rFont val="Tahoma"/>
            <family val="2"/>
          </rPr>
          <t xml:space="preserve">Inscrire la date de fin de la période (aaaa-mm-jj)
</t>
        </r>
      </text>
    </comment>
    <comment ref="B7" authorId="0" shapeId="0" xr:uid="{00000000-0006-0000-0400-000009000000}">
      <text>
        <r>
          <rPr>
            <sz val="8"/>
            <color indexed="81"/>
            <rFont val="Tahoma"/>
            <family val="2"/>
          </rPr>
          <t xml:space="preserve">Inscrire le montant disponible au début de la période, avant l'entrée des revenus (compte bancaire/en espèce)
</t>
        </r>
      </text>
    </comment>
    <comment ref="C7" authorId="0" shapeId="0" xr:uid="{00000000-0006-0000-0400-00000A000000}">
      <text>
        <r>
          <rPr>
            <sz val="8"/>
            <color indexed="81"/>
            <rFont val="Tahoma"/>
            <family val="2"/>
          </rPr>
          <t xml:space="preserve">Inscrire le montant RÉELLEMENT disponible au début de la période, avant l'entrée des revenus (compte bancaire/en espèce)
</t>
        </r>
      </text>
    </comment>
    <comment ref="F7" authorId="0" shapeId="0" xr:uid="{00000000-0006-0000-0400-00000B000000}">
      <text>
        <r>
          <rPr>
            <sz val="8"/>
            <color indexed="81"/>
            <rFont val="Tahoma"/>
            <family val="2"/>
          </rPr>
          <t xml:space="preserve">Inscrire le montant disponible au début de la période, avant l'entrée des revenus (compte bancaire/en espèce)
</t>
        </r>
      </text>
    </comment>
    <comment ref="G7" authorId="0" shapeId="0" xr:uid="{00000000-0006-0000-0400-00000C000000}">
      <text>
        <r>
          <rPr>
            <sz val="8"/>
            <color indexed="81"/>
            <rFont val="Tahoma"/>
            <family val="2"/>
          </rPr>
          <t xml:space="preserve">Inscrire le montant RÉELLEMENT disponible au début de la période, avant l'entrée des revenus (compte bancaire/en espèce)
</t>
        </r>
      </text>
    </comment>
    <comment ref="J7" authorId="0" shapeId="0" xr:uid="{00000000-0006-0000-0400-00000D000000}">
      <text>
        <r>
          <rPr>
            <sz val="8"/>
            <color indexed="81"/>
            <rFont val="Tahoma"/>
            <family val="2"/>
          </rPr>
          <t xml:space="preserve">Inscrire le montant disponible au début de la période, avant l'entrée des revenus (compte bancaire/en espèce)
</t>
        </r>
      </text>
    </comment>
    <comment ref="K7" authorId="0" shapeId="0" xr:uid="{00000000-0006-0000-0400-00000E000000}">
      <text>
        <r>
          <rPr>
            <sz val="8"/>
            <color indexed="81"/>
            <rFont val="Tahoma"/>
            <family val="2"/>
          </rPr>
          <t>Inscrire le montant RÉELLEMENT disponible au début de la période, avant l'entrée des revenus (compte bancaire/en espèce)</t>
        </r>
      </text>
    </comment>
    <comment ref="N7" authorId="0" shapeId="0" xr:uid="{00000000-0006-0000-0400-00000F000000}">
      <text>
        <r>
          <rPr>
            <sz val="8"/>
            <color indexed="81"/>
            <rFont val="Tahoma"/>
            <family val="2"/>
          </rPr>
          <t xml:space="preserve">Inscrire le montant disponible au début de la période, avant l'entrée des revenus (compte bancaire/en espèce)
</t>
        </r>
      </text>
    </comment>
    <comment ref="O7" authorId="0" shapeId="0" xr:uid="{00000000-0006-0000-0400-000010000000}">
      <text>
        <r>
          <rPr>
            <sz val="8"/>
            <color indexed="81"/>
            <rFont val="Tahoma"/>
            <family val="2"/>
          </rPr>
          <t xml:space="preserve">Inscrire le montant RÉELLEMENT disponible au début de la période, avant l'entrée des revenus (compte bancaire/en espèce)
</t>
        </r>
      </text>
    </comment>
    <comment ref="B8" authorId="0" shapeId="0" xr:uid="{00000000-0006-0000-0400-000011000000}">
      <text>
        <r>
          <rPr>
            <sz val="8"/>
            <color indexed="81"/>
            <rFont val="Tahoma"/>
            <family val="2"/>
          </rPr>
          <t xml:space="preserve">Inscrire les revenus et les dépenses prévus pour la période
</t>
        </r>
      </text>
    </comment>
    <comment ref="C8" authorId="0" shapeId="0" xr:uid="{00000000-0006-0000-0400-000012000000}">
      <text>
        <r>
          <rPr>
            <sz val="8"/>
            <color indexed="81"/>
            <rFont val="Tahoma"/>
            <family val="2"/>
          </rPr>
          <t>Inscrire les revenus et les dépenses réels pour la période</t>
        </r>
      </text>
    </comment>
    <comment ref="F8" authorId="0" shapeId="0" xr:uid="{00000000-0006-0000-0400-000013000000}">
      <text>
        <r>
          <rPr>
            <sz val="8"/>
            <color indexed="81"/>
            <rFont val="Tahoma"/>
            <family val="2"/>
          </rPr>
          <t xml:space="preserve">Inscrire les revenus et les dépenses prévus pour la période
</t>
        </r>
      </text>
    </comment>
    <comment ref="G8" authorId="0" shapeId="0" xr:uid="{00000000-0006-0000-0400-000014000000}">
      <text>
        <r>
          <rPr>
            <sz val="8"/>
            <color indexed="81"/>
            <rFont val="Tahoma"/>
            <family val="2"/>
          </rPr>
          <t>Inscrire les revenus et les dépenses réels pour la période</t>
        </r>
      </text>
    </comment>
    <comment ref="J8" authorId="0" shapeId="0" xr:uid="{00000000-0006-0000-0400-000015000000}">
      <text>
        <r>
          <rPr>
            <sz val="8"/>
            <color indexed="81"/>
            <rFont val="Tahoma"/>
            <family val="2"/>
          </rPr>
          <t xml:space="preserve">Inscrire les revenus et les dépenses prévus pour la période
</t>
        </r>
      </text>
    </comment>
    <comment ref="K8" authorId="0" shapeId="0" xr:uid="{00000000-0006-0000-0400-000016000000}">
      <text>
        <r>
          <rPr>
            <sz val="8"/>
            <color indexed="81"/>
            <rFont val="Tahoma"/>
            <family val="2"/>
          </rPr>
          <t>Inscrire les revenus et les dépenses réels pour la période</t>
        </r>
      </text>
    </comment>
    <comment ref="N8" authorId="0" shapeId="0" xr:uid="{00000000-0006-0000-0400-000017000000}">
      <text>
        <r>
          <rPr>
            <sz val="8"/>
            <color indexed="81"/>
            <rFont val="Tahoma"/>
            <family val="2"/>
          </rPr>
          <t xml:space="preserve">Inscrire les revenus et les dépenses prévus pour la période
</t>
        </r>
      </text>
    </comment>
    <comment ref="O8" authorId="0" shapeId="0" xr:uid="{00000000-0006-0000-0400-000018000000}">
      <text>
        <r>
          <rPr>
            <sz val="8"/>
            <color indexed="81"/>
            <rFont val="Tahoma"/>
            <family val="2"/>
          </rPr>
          <t>Inscrire les revenus et les dépenses réels pour la période</t>
        </r>
      </text>
    </comment>
    <comment ref="A45" authorId="0" shapeId="0" xr:uid="{00000000-0006-0000-0400-000019000000}">
      <text>
        <r>
          <rPr>
            <sz val="8"/>
            <color indexed="81"/>
            <rFont val="Tahoma"/>
            <family val="2"/>
          </rPr>
          <t xml:space="preserve">Montant restant à la fin de la période (après paiement de toutes les dépenses).
</t>
        </r>
      </text>
    </comment>
    <comment ref="B45" authorId="0" shapeId="0" xr:uid="{00000000-0006-0000-0400-00001A000000}">
      <text>
        <r>
          <rPr>
            <sz val="8"/>
            <color indexed="81"/>
            <rFont val="Tahoma"/>
            <family val="2"/>
          </rPr>
          <t xml:space="preserve">Montant calculé automatiquement et reporté dans la prochaine période.
</t>
        </r>
      </text>
    </comment>
    <comment ref="C45" authorId="0" shapeId="0" xr:uid="{00000000-0006-0000-0400-00001B000000}">
      <text>
        <r>
          <rPr>
            <sz val="8"/>
            <color indexed="81"/>
            <rFont val="Tahoma"/>
            <family val="2"/>
          </rPr>
          <t xml:space="preserve">Montant calculé automatiquement mais NON REPORTÉ dans la prochaine période en cas de modification. </t>
        </r>
      </text>
    </comment>
    <comment ref="E45" authorId="0" shapeId="0" xr:uid="{00000000-0006-0000-0400-00001C000000}">
      <text>
        <r>
          <rPr>
            <sz val="8"/>
            <color indexed="81"/>
            <rFont val="Tahoma"/>
            <family val="2"/>
          </rPr>
          <t xml:space="preserve">Montant restant à la fin de la période (après paiement de toutes les dépenses).
</t>
        </r>
      </text>
    </comment>
    <comment ref="F45" authorId="0" shapeId="0" xr:uid="{00000000-0006-0000-0400-00001D000000}">
      <text>
        <r>
          <rPr>
            <sz val="8"/>
            <color indexed="81"/>
            <rFont val="Tahoma"/>
            <family val="2"/>
          </rPr>
          <t xml:space="preserve">Montant calculé automatiquement et reporté dans la prochaine période.
</t>
        </r>
      </text>
    </comment>
    <comment ref="G45" authorId="0" shapeId="0" xr:uid="{00000000-0006-0000-0400-00001E000000}">
      <text>
        <r>
          <rPr>
            <sz val="8"/>
            <color indexed="81"/>
            <rFont val="Tahoma"/>
            <family val="2"/>
          </rPr>
          <t xml:space="preserve">Montant calculé automatiquement mais NON REPORTÉ dans la prochaine période en cas de modification. 
</t>
        </r>
      </text>
    </comment>
    <comment ref="I45" authorId="0" shapeId="0" xr:uid="{00000000-0006-0000-0400-00001F000000}">
      <text>
        <r>
          <rPr>
            <sz val="8"/>
            <color indexed="81"/>
            <rFont val="Tahoma"/>
            <family val="2"/>
          </rPr>
          <t xml:space="preserve">Montant restant à la fin de la période (après paiement de toutes les dépenses).
</t>
        </r>
      </text>
    </comment>
    <comment ref="J45" authorId="0" shapeId="0" xr:uid="{00000000-0006-0000-0400-000020000000}">
      <text>
        <r>
          <rPr>
            <sz val="8"/>
            <color indexed="81"/>
            <rFont val="Tahoma"/>
            <family val="2"/>
          </rPr>
          <t xml:space="preserve">Montant calculé automatiquement et reporté dans la prochaine période.
</t>
        </r>
      </text>
    </comment>
    <comment ref="K45" authorId="0" shapeId="0" xr:uid="{00000000-0006-0000-0400-000021000000}">
      <text>
        <r>
          <rPr>
            <sz val="8"/>
            <color indexed="81"/>
            <rFont val="Tahoma"/>
            <family val="2"/>
          </rPr>
          <t xml:space="preserve">Montant calculé automatiquement mais NON REPORTÉ dans la prochaine période en cas de modification. 
</t>
        </r>
      </text>
    </comment>
    <comment ref="M45" authorId="0" shapeId="0" xr:uid="{00000000-0006-0000-0400-000022000000}">
      <text>
        <r>
          <rPr>
            <sz val="8"/>
            <color indexed="81"/>
            <rFont val="Tahoma"/>
            <family val="2"/>
          </rPr>
          <t xml:space="preserve">Montant restant à la fin de la période (après paiement de toutes les dépenses).
</t>
        </r>
      </text>
    </comment>
    <comment ref="N45" authorId="0" shapeId="0" xr:uid="{00000000-0006-0000-0400-000023000000}">
      <text>
        <r>
          <rPr>
            <sz val="8"/>
            <color indexed="81"/>
            <rFont val="Tahoma"/>
            <family val="2"/>
          </rPr>
          <t xml:space="preserve">Montant calculé automatiquement et reporté dans la prochaine période.
</t>
        </r>
      </text>
    </comment>
    <comment ref="O45" authorId="0" shapeId="0" xr:uid="{00000000-0006-0000-0400-000024000000}">
      <text>
        <r>
          <rPr>
            <sz val="8"/>
            <color indexed="81"/>
            <rFont val="Tahoma"/>
            <family val="2"/>
          </rPr>
          <t xml:space="preserve">Montant calculé automatiquement mais NON REPORTÉ dans la prochaine période en cas de modification. 
</t>
        </r>
      </text>
    </comment>
  </commentList>
</comments>
</file>

<file path=xl/sharedStrings.xml><?xml version="1.0" encoding="utf-8"?>
<sst xmlns="http://schemas.openxmlformats.org/spreadsheetml/2006/main" count="227" uniqueCount="153">
  <si>
    <t>Date</t>
  </si>
  <si>
    <t>Nom du créancier</t>
  </si>
  <si>
    <t>Limite de crédit</t>
  </si>
  <si>
    <t xml:space="preserve">Montant de l'emprunt </t>
  </si>
  <si>
    <t>Solde actuel</t>
  </si>
  <si>
    <t>Versement mensuel exigé</t>
  </si>
  <si>
    <t>Versement mensuel   payé</t>
  </si>
  <si>
    <t>Type de dette</t>
  </si>
  <si>
    <t>Taux d'intérêt</t>
  </si>
  <si>
    <t xml:space="preserve">Lien </t>
  </si>
  <si>
    <t>Endosseur Qui?</t>
  </si>
  <si>
    <t>Retard</t>
  </si>
  <si>
    <t>Objet de la dette</t>
  </si>
  <si>
    <t>du</t>
  </si>
  <si>
    <t>au</t>
  </si>
  <si>
    <t>REVENUS</t>
  </si>
  <si>
    <t xml:space="preserve">SEMAINE </t>
  </si>
  <si>
    <t>MOIS</t>
  </si>
  <si>
    <t>Placements (intérêts, dividendes)</t>
  </si>
  <si>
    <t>Pension alimentaire reçue</t>
  </si>
  <si>
    <t>TOTAL DES REVENUS</t>
  </si>
  <si>
    <t>DÉPENSES FIXES</t>
  </si>
  <si>
    <t>SEMAINE</t>
  </si>
  <si>
    <t>Loyer / Hypothèque</t>
  </si>
  <si>
    <t>Électricité / Chauffage</t>
  </si>
  <si>
    <t>Câble / téléphone / Internet</t>
  </si>
  <si>
    <t>Cellulaire</t>
  </si>
  <si>
    <t>Taxes municipales, scolaires</t>
  </si>
  <si>
    <t xml:space="preserve">Assurances :   - maison </t>
  </si>
  <si>
    <t xml:space="preserve">                            - vie</t>
  </si>
  <si>
    <t>Pension alimentaire</t>
  </si>
  <si>
    <t>Frais de garde</t>
  </si>
  <si>
    <t>Épargne (REER, REÉÉ…)</t>
  </si>
  <si>
    <t>TOTAL DES DÉPENSES FIXES</t>
  </si>
  <si>
    <t>DÉPENSES VARIABLES</t>
  </si>
  <si>
    <t>Alimentation :       - épicerie (                  ), achats quotidiens (                  )</t>
  </si>
  <si>
    <t xml:space="preserve">                               - restaurants / livraisons (               )</t>
  </si>
  <si>
    <t xml:space="preserve">                               - repas école (            ) repas travail (             )</t>
  </si>
  <si>
    <t xml:space="preserve">                               - enfants (            )   entretien (            ) </t>
  </si>
  <si>
    <t>Transports en commun / taxi / stationnement / co-voiturage  (              )</t>
  </si>
  <si>
    <t xml:space="preserve">                             - dentiste (            ) optométriste (            )</t>
  </si>
  <si>
    <t xml:space="preserve">                                           - Cours (            )</t>
  </si>
  <si>
    <t xml:space="preserve">                                           Enfants   - sports  (            )   - cours  (            )</t>
  </si>
  <si>
    <t xml:space="preserve">                                           Frais scolaires (            )   - camps  (            )</t>
  </si>
  <si>
    <t>Journaux, livres, revues  (            ), CD / DVD / jeux  (            )</t>
  </si>
  <si>
    <t xml:space="preserve">Cadeaux </t>
  </si>
  <si>
    <t xml:space="preserve">Vacances </t>
  </si>
  <si>
    <r>
      <t xml:space="preserve">Maison : </t>
    </r>
    <r>
      <rPr>
        <b/>
        <sz val="14"/>
        <rFont val="Arial"/>
        <family val="2"/>
      </rPr>
      <t>remplacement, réparation, entretien (            ), déneigement (            )</t>
    </r>
  </si>
  <si>
    <t>Loterie  (            ), autres jeux de hasard (            )</t>
  </si>
  <si>
    <t>Argent de poche</t>
  </si>
  <si>
    <t>Animaux</t>
  </si>
  <si>
    <t>Autres : impôt (       ), dons (       )  autre (       )</t>
  </si>
  <si>
    <t>TOTAL DES DÉPENSES VARIABLES</t>
  </si>
  <si>
    <t>TOTAL DES DÉPENSES FIXES ET VARIABLES</t>
  </si>
  <si>
    <t>TOTAL DES DÉPENSES</t>
  </si>
  <si>
    <t>SURPLUS OU DÉFICIT BUDGÉTAIRE</t>
  </si>
  <si>
    <t>VERSEMENTS MENSUELS EXIGÉS DES DETTES</t>
  </si>
  <si>
    <t>SURPLUS OU DÉFICIT D'OPÉRATION</t>
  </si>
  <si>
    <t>Sous-total</t>
  </si>
  <si>
    <t>Dette hypothécaire</t>
  </si>
  <si>
    <t>Versement mensuel payé</t>
  </si>
  <si>
    <t>Lien</t>
  </si>
  <si>
    <t xml:space="preserve">Endosseur Qui ? </t>
  </si>
  <si>
    <t>TOTAL</t>
  </si>
  <si>
    <t>En caisse</t>
  </si>
  <si>
    <t>Dépenses variables régulières</t>
  </si>
  <si>
    <t>En poche</t>
  </si>
  <si>
    <t>Revenus</t>
  </si>
  <si>
    <t>Total A</t>
  </si>
  <si>
    <t>Total D</t>
  </si>
  <si>
    <t>Dépenses fixes</t>
  </si>
  <si>
    <t>Dépenses variables irrégulières</t>
  </si>
  <si>
    <t>Total E</t>
  </si>
  <si>
    <t>Arrérages / Dettes</t>
  </si>
  <si>
    <t>Total B</t>
  </si>
  <si>
    <t>Total F</t>
  </si>
  <si>
    <t>Revenus (A)</t>
  </si>
  <si>
    <t>C</t>
  </si>
  <si>
    <t>il me reste ( C ) :</t>
  </si>
  <si>
    <t>il me reste en fin de mois :</t>
  </si>
  <si>
    <t>Dépenses variables</t>
  </si>
  <si>
    <t xml:space="preserve">au </t>
  </si>
  <si>
    <t>Prévision</t>
  </si>
  <si>
    <t>Réalité</t>
  </si>
  <si>
    <t xml:space="preserve">Il me reste </t>
  </si>
  <si>
    <t>Dépenses fixes et paiement des dettes</t>
  </si>
  <si>
    <t>Total</t>
  </si>
  <si>
    <t>SOLDE</t>
  </si>
  <si>
    <t>ÉNUMÉRATION DES DETTES</t>
  </si>
  <si>
    <t xml:space="preserve">  PÉRIODE</t>
  </si>
  <si>
    <t>RÉSULTATS</t>
  </si>
  <si>
    <t>Prévision annuelle reportée par mois</t>
  </si>
  <si>
    <t>Total annuel</t>
  </si>
  <si>
    <t>Commentaires</t>
  </si>
  <si>
    <t>Revenus  nets 1er conjoint</t>
  </si>
  <si>
    <t>Revenus  nets 2e conjoint</t>
  </si>
  <si>
    <t>Allocations pour enfants</t>
  </si>
  <si>
    <t>Prestations/allocations</t>
  </si>
  <si>
    <t>Autres (rentes, loyer, crédit, etc.)</t>
  </si>
  <si>
    <t>Loyer, hypothèque, frais copropriété</t>
  </si>
  <si>
    <t xml:space="preserve">Électricité/chauffage (huile, bois, propane) </t>
  </si>
  <si>
    <t>Télévision, téléphone, cellulaire, internet</t>
  </si>
  <si>
    <t>Taxes municipales, scolaires et autres</t>
  </si>
  <si>
    <r>
      <t xml:space="preserve">Assurances  </t>
    </r>
    <r>
      <rPr>
        <sz val="10"/>
        <rFont val="FreeSans"/>
      </rPr>
      <t xml:space="preserve"> Habitation</t>
    </r>
  </si>
  <si>
    <t xml:space="preserve">                        Automobile/immatriculation/permis</t>
  </si>
  <si>
    <t xml:space="preserve">                        Vie, invalidité, médicaments</t>
  </si>
  <si>
    <t>Pension alimentaire versée</t>
  </si>
  <si>
    <r>
      <t>Épargnes (</t>
    </r>
    <r>
      <rPr>
        <sz val="11"/>
        <rFont val="FreeSans"/>
      </rPr>
      <t>RÉER, REEE, CELI</t>
    </r>
    <r>
      <rPr>
        <sz val="12"/>
        <rFont val="FreeSans"/>
        <family val="2"/>
      </rPr>
      <t>)</t>
    </r>
  </si>
  <si>
    <t>Frais de comptes bancaires</t>
  </si>
  <si>
    <t>Autres:</t>
  </si>
  <si>
    <t xml:space="preserve">SOUS-TOTAL: </t>
  </si>
  <si>
    <r>
      <t xml:space="preserve">Alimentation  </t>
    </r>
    <r>
      <rPr>
        <sz val="10"/>
        <rFont val="FreeSans"/>
      </rPr>
      <t>Épicerie</t>
    </r>
  </si>
  <si>
    <t xml:space="preserve">                        Restaurants et livraisons</t>
  </si>
  <si>
    <t xml:space="preserve">                        Repas école/travail</t>
  </si>
  <si>
    <t>Tabac/Alcool/Drogue</t>
  </si>
  <si>
    <t>Vêtements</t>
  </si>
  <si>
    <r>
      <t xml:space="preserve">Automobile    </t>
    </r>
    <r>
      <rPr>
        <sz val="10"/>
        <rFont val="FreeSans"/>
        <family val="2"/>
      </rPr>
      <t>Essence</t>
    </r>
  </si>
  <si>
    <t xml:space="preserve">                        Entretien/réparations, assistance routière</t>
  </si>
  <si>
    <t>Transport en commun, taxi, stationnement…</t>
  </si>
  <si>
    <r>
      <t xml:space="preserve">Soins de santé </t>
    </r>
    <r>
      <rPr>
        <sz val="10"/>
        <rFont val="FreeSans"/>
      </rPr>
      <t>Médicaments, pharmacie</t>
    </r>
  </si>
  <si>
    <t xml:space="preserve">                           Dentiste, optométriste</t>
  </si>
  <si>
    <t xml:space="preserve">                           Coiffure, esthétique et autres</t>
  </si>
  <si>
    <r>
      <t xml:space="preserve">Loisirs/Éducation    </t>
    </r>
    <r>
      <rPr>
        <sz val="10"/>
        <rFont val="FreeSans"/>
      </rPr>
      <t>Sorties, sports, cours</t>
    </r>
  </si>
  <si>
    <t xml:space="preserve">                                   Frais scolaires, camp de jour</t>
  </si>
  <si>
    <t>Journaux/livres/revues   CD/DVD/Jeux</t>
  </si>
  <si>
    <t>Cadeaux</t>
  </si>
  <si>
    <t>Vacances</t>
  </si>
  <si>
    <r>
      <t xml:space="preserve">Habitation </t>
    </r>
    <r>
      <rPr>
        <sz val="10"/>
        <rFont val="FreeSans"/>
      </rPr>
      <t>Entretien, réparation, déneigement</t>
    </r>
  </si>
  <si>
    <r>
      <t xml:space="preserve">Divers et imprévus </t>
    </r>
    <r>
      <rPr>
        <sz val="10"/>
        <rFont val="FreeSans"/>
      </rPr>
      <t>impôts, dons , autres</t>
    </r>
  </si>
  <si>
    <t>Total des dépenses fixes et variables</t>
  </si>
  <si>
    <t>Revenus moins total des dépenses</t>
  </si>
  <si>
    <t>Paiement des dettes</t>
  </si>
  <si>
    <t>RÉSULTAT:</t>
  </si>
  <si>
    <t>Automobile - essence (            )  entretien/réparations (            )</t>
  </si>
  <si>
    <t>Tabac (      )     Alcool (      )    Drogue (      )</t>
  </si>
  <si>
    <t>Autres : frais bancaires (       ), location d'appareils (       ), autre (       )</t>
  </si>
  <si>
    <t xml:space="preserve">Vêtements            - homme (       )     femme (       ) </t>
  </si>
  <si>
    <t>Soins de santé   - prescriptions (            ), pharmacie (       )</t>
  </si>
  <si>
    <t>Loisirs / Éducation           Parents  - sorties (           )   - sports (            )</t>
  </si>
  <si>
    <t xml:space="preserve">                             - coiffeuse (        ) autres (            )  autres (            )</t>
  </si>
  <si>
    <t xml:space="preserve">Portrait du mois de </t>
  </si>
  <si>
    <t>Revenus nets 1er conjoint</t>
  </si>
  <si>
    <t>Revenus nets 2e conjoint</t>
  </si>
  <si>
    <t>Prestations / allocations*</t>
  </si>
  <si>
    <t>Autres (rentes, loyer,crédit, etc.)</t>
  </si>
  <si>
    <t xml:space="preserve">                            - auto /immatriculation/  permis</t>
  </si>
  <si>
    <t>Espace Finances</t>
  </si>
  <si>
    <t xml:space="preserve">          PRÉVISIONS BUDGÉTAIRES ANNUELLES</t>
  </si>
  <si>
    <r>
      <t xml:space="preserve">(moins) </t>
    </r>
    <r>
      <rPr>
        <b/>
        <sz val="12"/>
        <color theme="0"/>
        <rFont val="Arial Narrow"/>
        <family val="2"/>
      </rPr>
      <t>Dépenses Fixes (B)</t>
    </r>
  </si>
  <si>
    <r>
      <t xml:space="preserve">(moins) </t>
    </r>
    <r>
      <rPr>
        <b/>
        <sz val="12"/>
        <color theme="0"/>
        <rFont val="Arial"/>
        <family val="2"/>
      </rPr>
      <t>Total D + E = F</t>
    </r>
  </si>
  <si>
    <t>(PAR RENTRÉE D'ARGENT)</t>
  </si>
  <si>
    <t xml:space="preserve">SUIVI BUDGÉTAIRE HEBDOMADAIRE     </t>
  </si>
  <si>
    <t>Inscrire le montant mensuel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</si>
</sst>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* #,##0.00_)\ &quot;$&quot;_ ;_ * \(#,##0.00\)\ &quot;$&quot;_ ;_ * &quot;-&quot;??_)\ &quot;$&quot;_ ;_ @_ "/>
    <numFmt numFmtId="164" formatCode="#,##0.00\ &quot;$&quot;"/>
    <numFmt numFmtId="165" formatCode="#,##0.00\ [$$-C0C];[Red]\-#,##0.00\ [$$-C0C]"/>
    <numFmt numFmtId="166" formatCode="#,##0.00\ _$_-"/>
    <numFmt numFmtId="167" formatCode="mmmm"/>
  </numFmts>
  <fonts count="5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12"/>
      <name val="Arial"/>
      <family val="2"/>
    </font>
    <font>
      <sz val="12"/>
      <name val="FreesSans"/>
    </font>
    <font>
      <sz val="12"/>
      <name val="FreesSans"/>
      <family val="2"/>
    </font>
    <font>
      <sz val="10"/>
      <name val="FreesSans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6"/>
      <name val="Wingdings"/>
      <charset val="2"/>
    </font>
    <font>
      <sz val="11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FreeSans"/>
      <family val="2"/>
    </font>
    <font>
      <b/>
      <sz val="12"/>
      <name val="FreeSans"/>
      <family val="2"/>
    </font>
    <font>
      <sz val="11"/>
      <name val="FreeSans"/>
      <family val="2"/>
    </font>
    <font>
      <sz val="12"/>
      <name val="FreeSans"/>
      <family val="2"/>
    </font>
    <font>
      <b/>
      <sz val="18"/>
      <name val="Arial"/>
      <family val="2"/>
    </font>
    <font>
      <sz val="12"/>
      <name val="FreeSans"/>
    </font>
    <font>
      <sz val="10"/>
      <name val="FreeSans"/>
    </font>
    <font>
      <sz val="10"/>
      <name val="FreeSans"/>
      <family val="2"/>
    </font>
    <font>
      <sz val="11"/>
      <name val="FreeSans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FreesSans"/>
      <family val="2"/>
    </font>
    <font>
      <sz val="12"/>
      <color theme="0"/>
      <name val="FreesSans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8"/>
      <color theme="0"/>
      <name val="Arial"/>
      <family val="2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 Narrow"/>
      <family val="2"/>
    </font>
    <font>
      <b/>
      <sz val="12"/>
      <color theme="0"/>
      <name val="Arial Narrow"/>
      <family val="2"/>
    </font>
    <font>
      <b/>
      <sz val="12"/>
      <color theme="0"/>
      <name val="FreeSans"/>
      <family val="2"/>
    </font>
    <font>
      <sz val="12"/>
      <color theme="0"/>
      <name val="FreeSans"/>
      <family val="2"/>
    </font>
    <font>
      <b/>
      <sz val="11"/>
      <color theme="0"/>
      <name val="FreeSans"/>
    </font>
    <font>
      <b/>
      <sz val="12"/>
      <color theme="0"/>
      <name val="FreeSans"/>
    </font>
    <font>
      <sz val="12"/>
      <color theme="0"/>
      <name val="FreeSans"/>
    </font>
    <font>
      <b/>
      <sz val="20"/>
      <color theme="0"/>
      <name val="Arial"/>
      <family val="2"/>
    </font>
    <font>
      <b/>
      <sz val="22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4E4D4E"/>
        <bgColor indexed="64"/>
      </patternFill>
    </fill>
    <fill>
      <patternFill patternType="solid">
        <fgColor rgb="FF3F3B3C"/>
        <bgColor indexed="60"/>
      </patternFill>
    </fill>
    <fill>
      <patternFill patternType="solid">
        <fgColor rgb="FF626262"/>
        <bgColor indexed="60"/>
      </patternFill>
    </fill>
    <fill>
      <patternFill patternType="solid">
        <fgColor rgb="FF626262"/>
        <bgColor indexed="64"/>
      </patternFill>
    </fill>
    <fill>
      <patternFill patternType="lightGray">
        <bgColor rgb="FFA3A3A3"/>
      </patternFill>
    </fill>
    <fill>
      <patternFill patternType="solid">
        <fgColor rgb="FFA3A3A3"/>
        <bgColor indexed="64"/>
      </patternFill>
    </fill>
    <fill>
      <patternFill patternType="solid">
        <fgColor rgb="FF4E4D4E"/>
        <bgColor indexed="51"/>
      </patternFill>
    </fill>
    <fill>
      <patternFill patternType="solid">
        <fgColor rgb="FF4E4D4E"/>
        <bgColor indexed="60"/>
      </patternFill>
    </fill>
    <fill>
      <patternFill patternType="solid">
        <fgColor rgb="FF4E4D4E"/>
        <bgColor indexed="30"/>
      </patternFill>
    </fill>
    <fill>
      <patternFill patternType="solid">
        <fgColor rgb="FF4E4D4E"/>
        <bgColor indexed="13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double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 style="double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double">
        <color indexed="64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/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44" fontId="25" fillId="0" borderId="0" applyFont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0" fontId="13" fillId="0" borderId="0"/>
    <xf numFmtId="0" fontId="2" fillId="0" borderId="0"/>
    <xf numFmtId="0" fontId="2" fillId="0" borderId="0"/>
  </cellStyleXfs>
  <cellXfs count="300">
    <xf numFmtId="0" fontId="0" fillId="0" borderId="0" xfId="0"/>
    <xf numFmtId="0" fontId="0" fillId="4" borderId="0" xfId="0" applyFill="1"/>
    <xf numFmtId="0" fontId="2" fillId="0" borderId="0" xfId="6"/>
    <xf numFmtId="166" fontId="2" fillId="0" borderId="0" xfId="6" applyNumberFormat="1"/>
    <xf numFmtId="0" fontId="1" fillId="0" borderId="0" xfId="6" applyFont="1" applyAlignment="1">
      <alignment horizontal="center"/>
    </xf>
    <xf numFmtId="0" fontId="4" fillId="0" borderId="0" xfId="6" applyFont="1"/>
    <xf numFmtId="166" fontId="4" fillId="0" borderId="0" xfId="6" applyNumberFormat="1" applyFont="1"/>
    <xf numFmtId="0" fontId="0" fillId="0" borderId="4" xfId="0" applyBorder="1"/>
    <xf numFmtId="0" fontId="26" fillId="0" borderId="6" xfId="0" applyFont="1" applyBorder="1"/>
    <xf numFmtId="0" fontId="17" fillId="0" borderId="6" xfId="5" applyFont="1" applyBorder="1"/>
    <xf numFmtId="0" fontId="17" fillId="0" borderId="0" xfId="5" applyFont="1" applyAlignment="1">
      <alignment horizontal="center"/>
    </xf>
    <xf numFmtId="0" fontId="16" fillId="8" borderId="0" xfId="5" applyFont="1" applyFill="1"/>
    <xf numFmtId="0" fontId="17" fillId="0" borderId="0" xfId="5" applyFont="1"/>
    <xf numFmtId="0" fontId="16" fillId="0" borderId="4" xfId="5" applyFont="1" applyBorder="1"/>
    <xf numFmtId="0" fontId="18" fillId="0" borderId="6" xfId="5" applyFont="1" applyBorder="1"/>
    <xf numFmtId="0" fontId="2" fillId="0" borderId="0" xfId="5"/>
    <xf numFmtId="0" fontId="18" fillId="0" borderId="0" xfId="5" applyFont="1"/>
    <xf numFmtId="0" fontId="16" fillId="0" borderId="22" xfId="5" applyFont="1" applyBorder="1"/>
    <xf numFmtId="0" fontId="17" fillId="0" borderId="23" xfId="5" applyFont="1" applyBorder="1" applyAlignment="1">
      <alignment horizontal="center"/>
    </xf>
    <xf numFmtId="0" fontId="16" fillId="0" borderId="24" xfId="5" applyFont="1" applyBorder="1"/>
    <xf numFmtId="0" fontId="17" fillId="0" borderId="25" xfId="5" applyFont="1" applyBorder="1" applyAlignment="1">
      <alignment horizontal="right"/>
    </xf>
    <xf numFmtId="165" fontId="17" fillId="0" borderId="26" xfId="5" applyNumberFormat="1" applyFont="1" applyBorder="1" applyProtection="1">
      <protection locked="0"/>
    </xf>
    <xf numFmtId="0" fontId="18" fillId="8" borderId="0" xfId="5" applyFont="1" applyFill="1"/>
    <xf numFmtId="0" fontId="19" fillId="0" borderId="22" xfId="5" applyFont="1" applyBorder="1" applyAlignment="1" applyProtection="1">
      <alignment horizontal="left"/>
      <protection locked="0"/>
    </xf>
    <xf numFmtId="165" fontId="19" fillId="0" borderId="23" xfId="5" applyNumberFormat="1" applyFont="1" applyBorder="1" applyProtection="1">
      <protection locked="0"/>
    </xf>
    <xf numFmtId="0" fontId="19" fillId="0" borderId="28" xfId="5" applyFont="1" applyBorder="1" applyAlignment="1" applyProtection="1">
      <alignment horizontal="left"/>
      <protection locked="0"/>
    </xf>
    <xf numFmtId="0" fontId="19" fillId="0" borderId="29" xfId="5" applyFont="1" applyBorder="1" applyAlignment="1" applyProtection="1">
      <alignment horizontal="left"/>
      <protection locked="0"/>
    </xf>
    <xf numFmtId="165" fontId="19" fillId="0" borderId="30" xfId="5" applyNumberFormat="1" applyFont="1" applyBorder="1" applyProtection="1">
      <protection locked="0"/>
    </xf>
    <xf numFmtId="0" fontId="19" fillId="0" borderId="31" xfId="5" applyFont="1" applyBorder="1" applyAlignment="1" applyProtection="1">
      <alignment horizontal="left"/>
      <protection locked="0"/>
    </xf>
    <xf numFmtId="0" fontId="19" fillId="0" borderId="30" xfId="5" applyFont="1" applyBorder="1" applyAlignment="1" applyProtection="1">
      <alignment horizontal="left"/>
      <protection locked="0"/>
    </xf>
    <xf numFmtId="0" fontId="19" fillId="0" borderId="25" xfId="5" applyFont="1" applyBorder="1" applyAlignment="1" applyProtection="1">
      <alignment horizontal="left"/>
      <protection locked="0"/>
    </xf>
    <xf numFmtId="165" fontId="19" fillId="0" borderId="26" xfId="5" applyNumberFormat="1" applyFont="1" applyBorder="1" applyProtection="1">
      <protection locked="0"/>
    </xf>
    <xf numFmtId="0" fontId="19" fillId="0" borderId="26" xfId="5" applyFont="1" applyBorder="1" applyAlignment="1" applyProtection="1">
      <alignment horizontal="left"/>
      <protection locked="0"/>
    </xf>
    <xf numFmtId="0" fontId="19" fillId="0" borderId="22" xfId="0" applyFont="1" applyBorder="1" applyAlignment="1" applyProtection="1">
      <alignment horizontal="left"/>
      <protection locked="0"/>
    </xf>
    <xf numFmtId="165" fontId="19" fillId="0" borderId="23" xfId="0" applyNumberFormat="1" applyFont="1" applyBorder="1" applyProtection="1">
      <protection locked="0"/>
    </xf>
    <xf numFmtId="0" fontId="18" fillId="8" borderId="0" xfId="0" applyFont="1" applyFill="1"/>
    <xf numFmtId="0" fontId="19" fillId="0" borderId="28" xfId="0" applyFont="1" applyBorder="1" applyAlignment="1" applyProtection="1">
      <alignment horizontal="left"/>
      <protection locked="0"/>
    </xf>
    <xf numFmtId="0" fontId="19" fillId="0" borderId="29" xfId="0" applyFont="1" applyBorder="1" applyAlignment="1" applyProtection="1">
      <alignment horizontal="left"/>
      <protection locked="0"/>
    </xf>
    <xf numFmtId="165" fontId="19" fillId="0" borderId="30" xfId="0" applyNumberFormat="1" applyFont="1" applyBorder="1" applyProtection="1">
      <protection locked="0"/>
    </xf>
    <xf numFmtId="0" fontId="19" fillId="0" borderId="31" xfId="0" applyFont="1" applyBorder="1" applyAlignment="1" applyProtection="1">
      <alignment horizontal="left"/>
      <protection locked="0"/>
    </xf>
    <xf numFmtId="0" fontId="19" fillId="0" borderId="30" xfId="0" applyFont="1" applyBorder="1" applyAlignment="1" applyProtection="1">
      <alignment horizontal="left"/>
      <protection locked="0"/>
    </xf>
    <xf numFmtId="0" fontId="19" fillId="0" borderId="25" xfId="0" applyFont="1" applyBorder="1" applyAlignment="1" applyProtection="1">
      <alignment horizontal="left"/>
      <protection locked="0"/>
    </xf>
    <xf numFmtId="165" fontId="19" fillId="0" borderId="26" xfId="0" applyNumberFormat="1" applyFont="1" applyBorder="1" applyProtection="1">
      <protection locked="0"/>
    </xf>
    <xf numFmtId="0" fontId="19" fillId="0" borderId="26" xfId="0" applyFont="1" applyBorder="1" applyAlignment="1" applyProtection="1">
      <alignment horizontal="left"/>
      <protection locked="0"/>
    </xf>
    <xf numFmtId="165" fontId="17" fillId="0" borderId="34" xfId="0" applyNumberFormat="1" applyFont="1" applyBorder="1" applyAlignment="1">
      <alignment horizontal="right"/>
    </xf>
    <xf numFmtId="0" fontId="16" fillId="0" borderId="5" xfId="5" applyFont="1" applyBorder="1"/>
    <xf numFmtId="166" fontId="4" fillId="10" borderId="8" xfId="6" applyNumberFormat="1" applyFont="1" applyFill="1" applyBorder="1"/>
    <xf numFmtId="166" fontId="4" fillId="6" borderId="8" xfId="6" applyNumberFormat="1" applyFont="1" applyFill="1" applyBorder="1"/>
    <xf numFmtId="166" fontId="4" fillId="11" borderId="8" xfId="6" applyNumberFormat="1" applyFont="1" applyFill="1" applyBorder="1"/>
    <xf numFmtId="0" fontId="4" fillId="11" borderId="18" xfId="6" applyFont="1" applyFill="1" applyBorder="1"/>
    <xf numFmtId="0" fontId="4" fillId="10" borderId="18" xfId="6" applyFont="1" applyFill="1" applyBorder="1"/>
    <xf numFmtId="0" fontId="15" fillId="11" borderId="8" xfId="6" applyFont="1" applyFill="1" applyBorder="1" applyAlignment="1">
      <alignment horizontal="right"/>
    </xf>
    <xf numFmtId="0" fontId="15" fillId="10" borderId="8" xfId="6" applyFont="1" applyFill="1" applyBorder="1" applyAlignment="1">
      <alignment horizontal="right"/>
    </xf>
    <xf numFmtId="0" fontId="15" fillId="6" borderId="8" xfId="6" applyFont="1" applyFill="1" applyBorder="1" applyAlignment="1">
      <alignment horizontal="right"/>
    </xf>
    <xf numFmtId="0" fontId="26" fillId="4" borderId="0" xfId="0" applyFont="1" applyFill="1"/>
    <xf numFmtId="0" fontId="19" fillId="0" borderId="0" xfId="5" applyFont="1" applyAlignment="1">
      <alignment horizontal="center"/>
    </xf>
    <xf numFmtId="0" fontId="27" fillId="0" borderId="0" xfId="0" applyFont="1"/>
    <xf numFmtId="167" fontId="17" fillId="12" borderId="1" xfId="5" applyNumberFormat="1" applyFont="1" applyFill="1" applyBorder="1" applyAlignment="1" applyProtection="1">
      <alignment horizontal="center"/>
      <protection locked="0"/>
    </xf>
    <xf numFmtId="167" fontId="17" fillId="12" borderId="18" xfId="5" applyNumberFormat="1" applyFont="1" applyFill="1" applyBorder="1" applyAlignment="1" applyProtection="1">
      <alignment horizontal="center"/>
      <protection locked="0"/>
    </xf>
    <xf numFmtId="167" fontId="17" fillId="0" borderId="18" xfId="5" applyNumberFormat="1" applyFont="1" applyBorder="1" applyAlignment="1">
      <alignment horizontal="center" wrapText="1"/>
    </xf>
    <xf numFmtId="167" fontId="17" fillId="0" borderId="8" xfId="5" applyNumberFormat="1" applyFont="1" applyBorder="1" applyAlignment="1">
      <alignment horizontal="center" wrapText="1"/>
    </xf>
    <xf numFmtId="165" fontId="19" fillId="0" borderId="0" xfId="5" applyNumberFormat="1" applyFont="1" applyAlignment="1" applyProtection="1">
      <alignment horizontal="right"/>
      <protection locked="0"/>
    </xf>
    <xf numFmtId="165" fontId="19" fillId="0" borderId="0" xfId="5" applyNumberFormat="1" applyFont="1" applyAlignment="1">
      <alignment horizontal="right"/>
    </xf>
    <xf numFmtId="0" fontId="0" fillId="4" borderId="11" xfId="0" applyFill="1" applyBorder="1"/>
    <xf numFmtId="0" fontId="0" fillId="4" borderId="10" xfId="0" applyFill="1" applyBorder="1"/>
    <xf numFmtId="0" fontId="19" fillId="0" borderId="11" xfId="5" applyFont="1" applyBorder="1"/>
    <xf numFmtId="0" fontId="19" fillId="0" borderId="0" xfId="5" applyFont="1" applyAlignment="1">
      <alignment horizontal="right"/>
    </xf>
    <xf numFmtId="0" fontId="0" fillId="4" borderId="46" xfId="0" applyFill="1" applyBorder="1"/>
    <xf numFmtId="0" fontId="9" fillId="5" borderId="11" xfId="5" applyFont="1" applyFill="1" applyBorder="1" applyProtection="1">
      <protection locked="0"/>
    </xf>
    <xf numFmtId="0" fontId="9" fillId="5" borderId="10" xfId="5" applyFont="1" applyFill="1" applyBorder="1" applyProtection="1">
      <protection locked="0"/>
    </xf>
    <xf numFmtId="0" fontId="9" fillId="6" borderId="11" xfId="5" applyFont="1" applyFill="1" applyBorder="1" applyProtection="1">
      <protection locked="0"/>
    </xf>
    <xf numFmtId="0" fontId="9" fillId="6" borderId="10" xfId="5" applyFont="1" applyFill="1" applyBorder="1" applyProtection="1">
      <protection locked="0"/>
    </xf>
    <xf numFmtId="0" fontId="9" fillId="5" borderId="18" xfId="5" applyFont="1" applyFill="1" applyBorder="1" applyProtection="1">
      <protection locked="0"/>
    </xf>
    <xf numFmtId="0" fontId="9" fillId="5" borderId="12" xfId="5" applyFont="1" applyFill="1" applyBorder="1" applyProtection="1">
      <protection locked="0"/>
    </xf>
    <xf numFmtId="164" fontId="9" fillId="5" borderId="14" xfId="5" applyNumberFormat="1" applyFont="1" applyFill="1" applyBorder="1" applyAlignment="1" applyProtection="1">
      <alignment horizontal="center"/>
      <protection locked="0"/>
    </xf>
    <xf numFmtId="164" fontId="9" fillId="6" borderId="14" xfId="5" applyNumberFormat="1" applyFont="1" applyFill="1" applyBorder="1" applyAlignment="1" applyProtection="1">
      <alignment horizontal="center"/>
      <protection locked="0"/>
    </xf>
    <xf numFmtId="165" fontId="17" fillId="0" borderId="18" xfId="5" applyNumberFormat="1" applyFont="1" applyBorder="1" applyAlignment="1">
      <alignment horizontal="center" wrapText="1"/>
    </xf>
    <xf numFmtId="0" fontId="7" fillId="0" borderId="8" xfId="5" applyFont="1" applyBorder="1" applyAlignment="1">
      <alignment horizontal="center"/>
    </xf>
    <xf numFmtId="0" fontId="7" fillId="0" borderId="8" xfId="5" applyFont="1" applyBorder="1" applyProtection="1">
      <protection locked="0"/>
    </xf>
    <xf numFmtId="0" fontId="6" fillId="0" borderId="15" xfId="5" applyFont="1" applyBorder="1" applyAlignment="1" applyProtection="1">
      <alignment horizontal="left"/>
      <protection locked="0"/>
    </xf>
    <xf numFmtId="0" fontId="6" fillId="0" borderId="15" xfId="5" applyFont="1" applyBorder="1" applyAlignment="1" applyProtection="1">
      <alignment horizontal="center"/>
      <protection locked="0"/>
    </xf>
    <xf numFmtId="165" fontId="6" fillId="0" borderId="16" xfId="5" applyNumberFormat="1" applyFont="1" applyBorder="1" applyAlignment="1" applyProtection="1">
      <alignment horizontal="center"/>
      <protection locked="0"/>
    </xf>
    <xf numFmtId="10" fontId="6" fillId="0" borderId="16" xfId="5" applyNumberFormat="1" applyFont="1" applyBorder="1" applyProtection="1">
      <protection locked="0"/>
    </xf>
    <xf numFmtId="0" fontId="6" fillId="0" borderId="16" xfId="5" applyFont="1" applyBorder="1" applyAlignment="1" applyProtection="1">
      <alignment horizontal="left"/>
      <protection locked="0"/>
    </xf>
    <xf numFmtId="0" fontId="6" fillId="0" borderId="17" xfId="5" applyFont="1" applyBorder="1" applyAlignment="1" applyProtection="1">
      <alignment horizontal="left"/>
      <protection locked="0"/>
    </xf>
    <xf numFmtId="0" fontId="6" fillId="0" borderId="16" xfId="5" applyFont="1" applyBorder="1" applyAlignment="1" applyProtection="1">
      <alignment horizontal="left" wrapText="1"/>
      <protection locked="0"/>
    </xf>
    <xf numFmtId="164" fontId="33" fillId="15" borderId="8" xfId="5" applyNumberFormat="1" applyFont="1" applyFill="1" applyBorder="1" applyAlignment="1">
      <alignment horizontal="center"/>
    </xf>
    <xf numFmtId="164" fontId="33" fillId="16" borderId="8" xfId="5" applyNumberFormat="1" applyFont="1" applyFill="1" applyBorder="1" applyAlignment="1">
      <alignment horizontal="center"/>
    </xf>
    <xf numFmtId="10" fontId="7" fillId="17" borderId="18" xfId="5" applyNumberFormat="1" applyFont="1" applyFill="1" applyBorder="1"/>
    <xf numFmtId="0" fontId="7" fillId="17" borderId="1" xfId="5" applyFont="1" applyFill="1" applyBorder="1"/>
    <xf numFmtId="0" fontId="7" fillId="17" borderId="12" xfId="5" applyFont="1" applyFill="1" applyBorder="1"/>
    <xf numFmtId="0" fontId="7" fillId="0" borderId="19" xfId="5" applyFont="1" applyBorder="1" applyProtection="1">
      <protection locked="0"/>
    </xf>
    <xf numFmtId="0" fontId="6" fillId="0" borderId="20" xfId="5" applyFont="1" applyBorder="1" applyAlignment="1" applyProtection="1">
      <alignment horizontal="left"/>
      <protection locked="0"/>
    </xf>
    <xf numFmtId="0" fontId="6" fillId="2" borderId="21" xfId="5" applyFont="1" applyFill="1" applyBorder="1" applyAlignment="1">
      <alignment horizontal="left"/>
    </xf>
    <xf numFmtId="165" fontId="6" fillId="0" borderId="16" xfId="5" applyNumberFormat="1" applyFont="1" applyBorder="1" applyProtection="1">
      <protection locked="0"/>
    </xf>
    <xf numFmtId="165" fontId="6" fillId="17" borderId="16" xfId="5" applyNumberFormat="1" applyFont="1" applyFill="1" applyBorder="1"/>
    <xf numFmtId="0" fontId="6" fillId="3" borderId="16" xfId="5" applyFont="1" applyFill="1" applyBorder="1" applyAlignment="1" applyProtection="1">
      <alignment horizontal="left"/>
      <protection locked="0"/>
    </xf>
    <xf numFmtId="0" fontId="6" fillId="0" borderId="0" xfId="5" applyFont="1" applyAlignment="1" applyProtection="1">
      <alignment horizontal="left"/>
      <protection locked="0"/>
    </xf>
    <xf numFmtId="2" fontId="33" fillId="15" borderId="8" xfId="5" applyNumberFormat="1" applyFont="1" applyFill="1" applyBorder="1" applyAlignment="1">
      <alignment horizontal="center"/>
    </xf>
    <xf numFmtId="165" fontId="33" fillId="15" borderId="8" xfId="5" applyNumberFormat="1" applyFont="1" applyFill="1" applyBorder="1" applyAlignment="1">
      <alignment horizontal="center"/>
    </xf>
    <xf numFmtId="165" fontId="33" fillId="16" borderId="8" xfId="5" applyNumberFormat="1" applyFont="1" applyFill="1" applyBorder="1" applyAlignment="1">
      <alignment horizontal="center"/>
    </xf>
    <xf numFmtId="10" fontId="7" fillId="17" borderId="1" xfId="5" applyNumberFormat="1" applyFont="1" applyFill="1" applyBorder="1"/>
    <xf numFmtId="0" fontId="20" fillId="0" borderId="0" xfId="5" applyFont="1" applyAlignment="1">
      <alignment vertical="center"/>
    </xf>
    <xf numFmtId="0" fontId="4" fillId="0" borderId="0" xfId="5" applyFont="1"/>
    <xf numFmtId="0" fontId="4" fillId="0" borderId="0" xfId="5" applyFont="1" applyProtection="1">
      <protection locked="0"/>
    </xf>
    <xf numFmtId="0" fontId="8" fillId="0" borderId="0" xfId="5" applyFont="1"/>
    <xf numFmtId="0" fontId="35" fillId="13" borderId="7" xfId="5" applyFont="1" applyFill="1" applyBorder="1" applyAlignment="1">
      <alignment horizontal="center"/>
    </xf>
    <xf numFmtId="0" fontId="35" fillId="13" borderId="8" xfId="5" applyFont="1" applyFill="1" applyBorder="1" applyAlignment="1">
      <alignment horizontal="center"/>
    </xf>
    <xf numFmtId="0" fontId="14" fillId="0" borderId="0" xfId="5" applyFont="1" applyProtection="1">
      <protection locked="0"/>
    </xf>
    <xf numFmtId="0" fontId="8" fillId="0" borderId="0" xfId="5" applyFont="1" applyProtection="1">
      <protection locked="0"/>
    </xf>
    <xf numFmtId="164" fontId="8" fillId="5" borderId="9" xfId="5" applyNumberFormat="1" applyFont="1" applyFill="1" applyBorder="1" applyAlignment="1">
      <alignment horizontal="center"/>
    </xf>
    <xf numFmtId="166" fontId="8" fillId="5" borderId="10" xfId="5" applyNumberFormat="1" applyFont="1" applyFill="1" applyBorder="1" applyAlignment="1" applyProtection="1">
      <alignment horizontal="center"/>
      <protection locked="0"/>
    </xf>
    <xf numFmtId="166" fontId="8" fillId="6" borderId="10" xfId="5" applyNumberFormat="1" applyFont="1" applyFill="1" applyBorder="1" applyAlignment="1" applyProtection="1">
      <alignment horizontal="center"/>
      <protection locked="0"/>
    </xf>
    <xf numFmtId="164" fontId="9" fillId="7" borderId="8" xfId="5" applyNumberFormat="1" applyFont="1" applyFill="1" applyBorder="1" applyAlignment="1">
      <alignment horizontal="center"/>
    </xf>
    <xf numFmtId="164" fontId="9" fillId="5" borderId="8" xfId="5" applyNumberFormat="1" applyFont="1" applyFill="1" applyBorder="1" applyAlignment="1">
      <alignment horizontal="center"/>
    </xf>
    <xf numFmtId="164" fontId="9" fillId="0" borderId="14" xfId="5" applyNumberFormat="1" applyFont="1" applyBorder="1" applyAlignment="1" applyProtection="1">
      <alignment horizontal="center"/>
      <protection locked="0"/>
    </xf>
    <xf numFmtId="164" fontId="9" fillId="5" borderId="8" xfId="5" applyNumberFormat="1" applyFont="1" applyFill="1" applyBorder="1" applyAlignment="1" applyProtection="1">
      <alignment horizontal="center"/>
      <protection locked="0"/>
    </xf>
    <xf numFmtId="0" fontId="35" fillId="13" borderId="12" xfId="5" applyFont="1" applyFill="1" applyBorder="1" applyAlignment="1">
      <alignment horizontal="center"/>
    </xf>
    <xf numFmtId="0" fontId="9" fillId="5" borderId="13" xfId="5" applyFont="1" applyFill="1" applyBorder="1" applyProtection="1">
      <protection locked="0"/>
    </xf>
    <xf numFmtId="0" fontId="9" fillId="5" borderId="9" xfId="5" applyFont="1" applyFill="1" applyBorder="1" applyProtection="1">
      <protection locked="0"/>
    </xf>
    <xf numFmtId="164" fontId="9" fillId="5" borderId="7" xfId="5" applyNumberFormat="1" applyFont="1" applyFill="1" applyBorder="1" applyAlignment="1">
      <alignment horizontal="center"/>
    </xf>
    <xf numFmtId="164" fontId="9" fillId="5" borderId="7" xfId="5" applyNumberFormat="1" applyFont="1" applyFill="1" applyBorder="1" applyAlignment="1" applyProtection="1">
      <alignment horizontal="center"/>
      <protection locked="0"/>
    </xf>
    <xf numFmtId="164" fontId="9" fillId="6" borderId="14" xfId="5" applyNumberFormat="1" applyFont="1" applyFill="1" applyBorder="1" applyAlignment="1">
      <alignment horizontal="center"/>
    </xf>
    <xf numFmtId="164" fontId="35" fillId="13" borderId="7" xfId="5" applyNumberFormat="1" applyFont="1" applyFill="1" applyBorder="1" applyAlignment="1">
      <alignment horizontal="center"/>
    </xf>
    <xf numFmtId="164" fontId="35" fillId="13" borderId="8" xfId="5" applyNumberFormat="1" applyFont="1" applyFill="1" applyBorder="1" applyAlignment="1">
      <alignment horizontal="center"/>
    </xf>
    <xf numFmtId="0" fontId="35" fillId="13" borderId="8" xfId="5" applyFont="1" applyFill="1" applyBorder="1" applyAlignment="1">
      <alignment horizontal="left"/>
    </xf>
    <xf numFmtId="0" fontId="12" fillId="0" borderId="0" xfId="5" applyFont="1" applyProtection="1">
      <protection locked="0"/>
    </xf>
    <xf numFmtId="0" fontId="36" fillId="13" borderId="37" xfId="6" applyFont="1" applyFill="1" applyBorder="1" applyAlignment="1">
      <alignment horizontal="right"/>
    </xf>
    <xf numFmtId="166" fontId="40" fillId="13" borderId="38" xfId="6" applyNumberFormat="1" applyFont="1" applyFill="1" applyBorder="1"/>
    <xf numFmtId="0" fontId="41" fillId="13" borderId="39" xfId="6" applyFont="1" applyFill="1" applyBorder="1"/>
    <xf numFmtId="0" fontId="36" fillId="13" borderId="39" xfId="6" applyFont="1" applyFill="1" applyBorder="1" applyAlignment="1">
      <alignment horizontal="right"/>
    </xf>
    <xf numFmtId="0" fontId="42" fillId="13" borderId="40" xfId="6" applyFont="1" applyFill="1" applyBorder="1" applyAlignment="1">
      <alignment horizontal="right"/>
    </xf>
    <xf numFmtId="0" fontId="41" fillId="13" borderId="0" xfId="6" applyFont="1" applyFill="1"/>
    <xf numFmtId="0" fontId="40" fillId="13" borderId="0" xfId="6" applyFont="1" applyFill="1" applyAlignment="1">
      <alignment horizontal="right"/>
    </xf>
    <xf numFmtId="0" fontId="36" fillId="13" borderId="41" xfId="6" applyFont="1" applyFill="1" applyBorder="1" applyAlignment="1">
      <alignment horizontal="right"/>
    </xf>
    <xf numFmtId="0" fontId="41" fillId="13" borderId="42" xfId="6" applyFont="1" applyFill="1" applyBorder="1"/>
    <xf numFmtId="0" fontId="43" fillId="13" borderId="42" xfId="6" applyFont="1" applyFill="1" applyBorder="1" applyAlignment="1">
      <alignment horizontal="right"/>
    </xf>
    <xf numFmtId="0" fontId="37" fillId="13" borderId="27" xfId="5" applyFont="1" applyFill="1" applyBorder="1" applyAlignment="1">
      <alignment horizontal="left"/>
    </xf>
    <xf numFmtId="0" fontId="9" fillId="13" borderId="12" xfId="5" applyFont="1" applyFill="1" applyBorder="1" applyAlignment="1">
      <alignment horizontal="left"/>
    </xf>
    <xf numFmtId="166" fontId="36" fillId="13" borderId="27" xfId="6" applyNumberFormat="1" applyFont="1" applyFill="1" applyBorder="1"/>
    <xf numFmtId="0" fontId="44" fillId="13" borderId="8" xfId="5" applyFont="1" applyFill="1" applyBorder="1" applyAlignment="1">
      <alignment horizontal="center" vertical="top" wrapText="1"/>
    </xf>
    <xf numFmtId="0" fontId="46" fillId="19" borderId="44" xfId="5" applyFont="1" applyFill="1" applyBorder="1" applyAlignment="1">
      <alignment horizontal="left"/>
    </xf>
    <xf numFmtId="165" fontId="47" fillId="19" borderId="45" xfId="5" applyNumberFormat="1" applyFont="1" applyFill="1" applyBorder="1" applyAlignment="1">
      <alignment horizontal="right"/>
    </xf>
    <xf numFmtId="165" fontId="48" fillId="19" borderId="2" xfId="5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165" fontId="19" fillId="10" borderId="10" xfId="5" applyNumberFormat="1" applyFont="1" applyFill="1" applyBorder="1" applyAlignment="1" applyProtection="1">
      <alignment horizontal="right"/>
      <protection locked="0"/>
    </xf>
    <xf numFmtId="165" fontId="19" fillId="11" borderId="10" xfId="5" applyNumberFormat="1" applyFont="1" applyFill="1" applyBorder="1" applyAlignment="1" applyProtection="1">
      <alignment horizontal="right"/>
      <protection locked="0"/>
    </xf>
    <xf numFmtId="165" fontId="19" fillId="6" borderId="10" xfId="5" applyNumberFormat="1" applyFont="1" applyFill="1" applyBorder="1" applyAlignment="1" applyProtection="1">
      <alignment horizontal="right"/>
      <protection locked="0"/>
    </xf>
    <xf numFmtId="165" fontId="19" fillId="4" borderId="10" xfId="5" applyNumberFormat="1" applyFont="1" applyFill="1" applyBorder="1" applyAlignment="1" applyProtection="1">
      <alignment horizontal="right"/>
      <protection locked="0"/>
    </xf>
    <xf numFmtId="165" fontId="45" fillId="23" borderId="0" xfId="5" applyNumberFormat="1" applyFont="1" applyFill="1" applyAlignment="1">
      <alignment horizontal="right"/>
    </xf>
    <xf numFmtId="0" fontId="19" fillId="10" borderId="11" xfId="5" applyFont="1" applyFill="1" applyBorder="1" applyProtection="1">
      <protection locked="0"/>
    </xf>
    <xf numFmtId="0" fontId="19" fillId="11" borderId="11" xfId="5" applyFont="1" applyFill="1" applyBorder="1" applyProtection="1">
      <protection locked="0"/>
    </xf>
    <xf numFmtId="0" fontId="22" fillId="11" borderId="11" xfId="5" applyFont="1" applyFill="1" applyBorder="1" applyProtection="1">
      <protection locked="0"/>
    </xf>
    <xf numFmtId="0" fontId="23" fillId="10" borderId="11" xfId="5" applyFont="1" applyFill="1" applyBorder="1" applyProtection="1">
      <protection locked="0"/>
    </xf>
    <xf numFmtId="0" fontId="19" fillId="6" borderId="11" xfId="5" applyFont="1" applyFill="1" applyBorder="1" applyProtection="1">
      <protection locked="0"/>
    </xf>
    <xf numFmtId="0" fontId="23" fillId="4" borderId="11" xfId="5" applyFont="1" applyFill="1" applyBorder="1" applyProtection="1">
      <protection locked="0"/>
    </xf>
    <xf numFmtId="0" fontId="19" fillId="4" borderId="11" xfId="5" applyFont="1" applyFill="1" applyBorder="1" applyProtection="1">
      <protection locked="0"/>
    </xf>
    <xf numFmtId="0" fontId="22" fillId="10" borderId="11" xfId="5" applyFont="1" applyFill="1" applyBorder="1" applyProtection="1">
      <protection locked="0"/>
    </xf>
    <xf numFmtId="0" fontId="23" fillId="11" borderId="11" xfId="5" applyFont="1" applyFill="1" applyBorder="1" applyProtection="1">
      <protection locked="0"/>
    </xf>
    <xf numFmtId="0" fontId="21" fillId="11" borderId="11" xfId="5" applyFont="1" applyFill="1" applyBorder="1" applyProtection="1">
      <protection locked="0"/>
    </xf>
    <xf numFmtId="165" fontId="44" fillId="21" borderId="45" xfId="5" applyNumberFormat="1" applyFont="1" applyFill="1" applyBorder="1" applyAlignment="1">
      <alignment horizontal="right"/>
    </xf>
    <xf numFmtId="165" fontId="48" fillId="21" borderId="2" xfId="5" applyNumberFormat="1" applyFont="1" applyFill="1" applyBorder="1" applyAlignment="1">
      <alignment horizontal="right"/>
    </xf>
    <xf numFmtId="0" fontId="47" fillId="13" borderId="13" xfId="5" applyFont="1" applyFill="1" applyBorder="1" applyAlignment="1">
      <alignment horizontal="left"/>
    </xf>
    <xf numFmtId="165" fontId="45" fillId="13" borderId="9" xfId="5" applyNumberFormat="1" applyFont="1" applyFill="1" applyBorder="1" applyAlignment="1">
      <alignment horizontal="right"/>
    </xf>
    <xf numFmtId="165" fontId="45" fillId="13" borderId="43" xfId="5" applyNumberFormat="1" applyFont="1" applyFill="1" applyBorder="1" applyAlignment="1">
      <alignment horizontal="right"/>
    </xf>
    <xf numFmtId="0" fontId="47" fillId="13" borderId="11" xfId="5" applyFont="1" applyFill="1" applyBorder="1" applyAlignment="1">
      <alignment horizontal="left"/>
    </xf>
    <xf numFmtId="165" fontId="45" fillId="13" borderId="10" xfId="5" applyNumberFormat="1" applyFont="1" applyFill="1" applyBorder="1" applyAlignment="1">
      <alignment horizontal="right"/>
    </xf>
    <xf numFmtId="165" fontId="45" fillId="13" borderId="0" xfId="5" applyNumberFormat="1" applyFont="1" applyFill="1" applyAlignment="1">
      <alignment horizontal="right"/>
    </xf>
    <xf numFmtId="0" fontId="44" fillId="13" borderId="11" xfId="5" applyFont="1" applyFill="1" applyBorder="1" applyAlignment="1">
      <alignment horizontal="left"/>
    </xf>
    <xf numFmtId="0" fontId="44" fillId="22" borderId="44" xfId="5" applyFont="1" applyFill="1" applyBorder="1" applyAlignment="1">
      <alignment horizontal="left"/>
    </xf>
    <xf numFmtId="165" fontId="47" fillId="22" borderId="45" xfId="5" applyNumberFormat="1" applyFont="1" applyFill="1" applyBorder="1" applyAlignment="1">
      <alignment horizontal="right"/>
    </xf>
    <xf numFmtId="165" fontId="47" fillId="22" borderId="2" xfId="5" applyNumberFormat="1" applyFont="1" applyFill="1" applyBorder="1" applyAlignment="1">
      <alignment horizontal="right"/>
    </xf>
    <xf numFmtId="165" fontId="45" fillId="24" borderId="0" xfId="5" applyNumberFormat="1" applyFont="1" applyFill="1" applyAlignment="1">
      <alignment horizontal="right"/>
    </xf>
    <xf numFmtId="0" fontId="34" fillId="13" borderId="2" xfId="5" applyFont="1" applyFill="1" applyBorder="1" applyAlignment="1">
      <alignment horizontal="center" vertical="center"/>
    </xf>
    <xf numFmtId="0" fontId="16" fillId="0" borderId="4" xfId="5" applyFont="1" applyBorder="1" applyProtection="1">
      <protection locked="0"/>
    </xf>
    <xf numFmtId="166" fontId="40" fillId="13" borderId="18" xfId="6" applyNumberFormat="1" applyFont="1" applyFill="1" applyBorder="1"/>
    <xf numFmtId="166" fontId="36" fillId="13" borderId="18" xfId="6" applyNumberFormat="1" applyFont="1" applyFill="1" applyBorder="1"/>
    <xf numFmtId="166" fontId="4" fillId="9" borderId="18" xfId="6" applyNumberFormat="1" applyFont="1" applyFill="1" applyBorder="1"/>
    <xf numFmtId="165" fontId="17" fillId="0" borderId="35" xfId="0" applyNumberFormat="1" applyFont="1" applyBorder="1"/>
    <xf numFmtId="0" fontId="18" fillId="8" borderId="3" xfId="0" applyFont="1" applyFill="1" applyBorder="1"/>
    <xf numFmtId="165" fontId="17" fillId="0" borderId="36" xfId="0" applyNumberFormat="1" applyFont="1" applyBorder="1" applyAlignment="1">
      <alignment horizontal="right"/>
    </xf>
    <xf numFmtId="0" fontId="16" fillId="8" borderId="3" xfId="5" applyFont="1" applyFill="1" applyBorder="1"/>
    <xf numFmtId="0" fontId="6" fillId="0" borderId="17" xfId="5" applyFont="1" applyBorder="1" applyAlignment="1">
      <alignment horizontal="center" wrapText="1"/>
    </xf>
    <xf numFmtId="0" fontId="6" fillId="0" borderId="16" xfId="5" applyFont="1" applyBorder="1" applyAlignment="1">
      <alignment horizontal="center" wrapText="1"/>
    </xf>
    <xf numFmtId="10" fontId="6" fillId="0" borderId="17" xfId="5" applyNumberFormat="1" applyFont="1" applyBorder="1" applyAlignment="1">
      <alignment horizontal="center" wrapText="1"/>
    </xf>
    <xf numFmtId="10" fontId="6" fillId="0" borderId="16" xfId="5" applyNumberFormat="1" applyFont="1" applyBorder="1" applyAlignment="1">
      <alignment horizontal="center" wrapText="1"/>
    </xf>
    <xf numFmtId="0" fontId="31" fillId="15" borderId="44" xfId="5" applyFont="1" applyFill="1" applyBorder="1" applyAlignment="1">
      <alignment horizontal="left"/>
    </xf>
    <xf numFmtId="0" fontId="32" fillId="15" borderId="2" xfId="5" applyFont="1" applyFill="1" applyBorder="1" applyAlignment="1">
      <alignment horizontal="left"/>
    </xf>
    <xf numFmtId="0" fontId="32" fillId="15" borderId="45" xfId="5" applyFont="1" applyFill="1" applyBorder="1" applyAlignment="1">
      <alignment horizontal="left"/>
    </xf>
    <xf numFmtId="0" fontId="2" fillId="0" borderId="0" xfId="5" applyAlignment="1">
      <alignment horizontal="right"/>
    </xf>
    <xf numFmtId="0" fontId="5" fillId="0" borderId="44" xfId="5" applyFont="1" applyBorder="1" applyAlignment="1">
      <alignment horizontal="center" wrapText="1"/>
    </xf>
    <xf numFmtId="0" fontId="5" fillId="0" borderId="45" xfId="5" applyFont="1" applyBorder="1" applyAlignment="1">
      <alignment horizontal="center" wrapText="1"/>
    </xf>
    <xf numFmtId="0" fontId="6" fillId="0" borderId="20" xfId="5" applyFont="1" applyBorder="1" applyAlignment="1">
      <alignment horizontal="center"/>
    </xf>
    <xf numFmtId="0" fontId="6" fillId="0" borderId="51" xfId="5" applyFont="1" applyBorder="1" applyAlignment="1">
      <alignment horizontal="center"/>
    </xf>
    <xf numFmtId="0" fontId="6" fillId="0" borderId="48" xfId="5" applyFont="1" applyBorder="1" applyAlignment="1">
      <alignment horizontal="center" wrapText="1"/>
    </xf>
    <xf numFmtId="0" fontId="6" fillId="0" borderId="17" xfId="5" applyFont="1" applyBorder="1" applyAlignment="1">
      <alignment horizontal="center"/>
    </xf>
    <xf numFmtId="0" fontId="6" fillId="0" borderId="16" xfId="5" applyFont="1" applyBorder="1" applyAlignment="1">
      <alignment horizontal="center"/>
    </xf>
    <xf numFmtId="0" fontId="6" fillId="0" borderId="47" xfId="5" applyFont="1" applyBorder="1" applyAlignment="1">
      <alignment horizontal="center" wrapText="1"/>
    </xf>
    <xf numFmtId="10" fontId="6" fillId="0" borderId="47" xfId="5" applyNumberFormat="1" applyFont="1" applyBorder="1" applyAlignment="1">
      <alignment horizontal="center" wrapText="1"/>
    </xf>
    <xf numFmtId="10" fontId="6" fillId="0" borderId="48" xfId="5" applyNumberFormat="1" applyFont="1" applyBorder="1" applyAlignment="1">
      <alignment horizontal="center" wrapText="1"/>
    </xf>
    <xf numFmtId="0" fontId="31" fillId="15" borderId="18" xfId="5" applyFont="1" applyFill="1" applyBorder="1" applyAlignment="1">
      <alignment horizontal="center"/>
    </xf>
    <xf numFmtId="0" fontId="32" fillId="15" borderId="1" xfId="5" applyFont="1" applyFill="1" applyBorder="1" applyAlignment="1">
      <alignment horizontal="center"/>
    </xf>
    <xf numFmtId="0" fontId="32" fillId="15" borderId="12" xfId="5" applyFont="1" applyFill="1" applyBorder="1" applyAlignment="1">
      <alignment horizontal="center"/>
    </xf>
    <xf numFmtId="0" fontId="30" fillId="14" borderId="0" xfId="5" applyFont="1" applyFill="1" applyAlignment="1">
      <alignment horizontal="center" vertical="center"/>
    </xf>
    <xf numFmtId="0" fontId="30" fillId="14" borderId="2" xfId="5" applyFont="1" applyFill="1" applyBorder="1" applyAlignment="1">
      <alignment horizontal="center" vertical="center"/>
    </xf>
    <xf numFmtId="0" fontId="6" fillId="0" borderId="49" xfId="5" applyFont="1" applyBorder="1" applyAlignment="1">
      <alignment horizontal="center" wrapText="1"/>
    </xf>
    <xf numFmtId="0" fontId="6" fillId="0" borderId="50" xfId="5" applyFont="1" applyBorder="1" applyAlignment="1">
      <alignment horizontal="center" wrapText="1"/>
    </xf>
    <xf numFmtId="0" fontId="11" fillId="0" borderId="43" xfId="5" applyFont="1" applyBorder="1" applyAlignment="1" applyProtection="1">
      <alignment horizontal="center"/>
      <protection locked="0"/>
    </xf>
    <xf numFmtId="0" fontId="35" fillId="13" borderId="8" xfId="5" applyFont="1" applyFill="1" applyBorder="1"/>
    <xf numFmtId="0" fontId="35" fillId="13" borderId="8" xfId="5" applyFont="1" applyFill="1" applyBorder="1" applyAlignment="1">
      <alignment horizontal="left"/>
    </xf>
    <xf numFmtId="0" fontId="35" fillId="13" borderId="11" xfId="5" applyFont="1" applyFill="1" applyBorder="1" applyAlignment="1">
      <alignment horizontal="left"/>
    </xf>
    <xf numFmtId="0" fontId="35" fillId="13" borderId="10" xfId="5" applyFont="1" applyFill="1" applyBorder="1" applyAlignment="1">
      <alignment horizontal="left"/>
    </xf>
    <xf numFmtId="0" fontId="9" fillId="6" borderId="11" xfId="5" applyFont="1" applyFill="1" applyBorder="1" applyAlignment="1" applyProtection="1">
      <alignment horizontal="left"/>
      <protection locked="0"/>
    </xf>
    <xf numFmtId="0" fontId="9" fillId="6" borderId="10" xfId="5" applyFont="1" applyFill="1" applyBorder="1" applyAlignment="1" applyProtection="1">
      <alignment horizontal="left"/>
      <protection locked="0"/>
    </xf>
    <xf numFmtId="0" fontId="9" fillId="5" borderId="11" xfId="5" applyFont="1" applyFill="1" applyBorder="1" applyAlignment="1" applyProtection="1">
      <alignment horizontal="left"/>
      <protection locked="0"/>
    </xf>
    <xf numFmtId="0" fontId="9" fillId="5" borderId="10" xfId="5" applyFont="1" applyFill="1" applyBorder="1" applyAlignment="1" applyProtection="1">
      <alignment horizontal="left"/>
      <protection locked="0"/>
    </xf>
    <xf numFmtId="0" fontId="28" fillId="5" borderId="11" xfId="5" applyFont="1" applyFill="1" applyBorder="1" applyAlignment="1" applyProtection="1">
      <alignment horizontal="left"/>
      <protection locked="0"/>
    </xf>
    <xf numFmtId="0" fontId="28" fillId="5" borderId="10" xfId="5" applyFont="1" applyFill="1" applyBorder="1" applyAlignment="1" applyProtection="1">
      <alignment horizontal="left"/>
      <protection locked="0"/>
    </xf>
    <xf numFmtId="0" fontId="28" fillId="6" borderId="11" xfId="5" applyFont="1" applyFill="1" applyBorder="1" applyAlignment="1" applyProtection="1">
      <alignment horizontal="left"/>
      <protection locked="0"/>
    </xf>
    <xf numFmtId="0" fontId="28" fillId="6" borderId="10" xfId="5" applyFont="1" applyFill="1" applyBorder="1" applyAlignment="1" applyProtection="1">
      <alignment horizontal="left"/>
      <protection locked="0"/>
    </xf>
    <xf numFmtId="0" fontId="9" fillId="6" borderId="44" xfId="5" applyFont="1" applyFill="1" applyBorder="1" applyAlignment="1">
      <alignment horizontal="left"/>
    </xf>
    <xf numFmtId="0" fontId="9" fillId="6" borderId="45" xfId="5" applyFont="1" applyFill="1" applyBorder="1" applyAlignment="1">
      <alignment horizontal="left"/>
    </xf>
    <xf numFmtId="0" fontId="9" fillId="0" borderId="11" xfId="5" applyFont="1" applyBorder="1" applyAlignment="1" applyProtection="1">
      <alignment horizontal="left"/>
      <protection locked="0"/>
    </xf>
    <xf numFmtId="0" fontId="9" fillId="0" borderId="10" xfId="5" applyFont="1" applyBorder="1" applyAlignment="1" applyProtection="1">
      <alignment horizontal="left"/>
      <protection locked="0"/>
    </xf>
    <xf numFmtId="0" fontId="9" fillId="5" borderId="8" xfId="5" applyFont="1" applyFill="1" applyBorder="1" applyAlignment="1">
      <alignment horizontal="left"/>
    </xf>
    <xf numFmtId="0" fontId="35" fillId="13" borderId="18" xfId="5" applyFont="1" applyFill="1" applyBorder="1" applyAlignment="1">
      <alignment horizontal="left"/>
    </xf>
    <xf numFmtId="0" fontId="35" fillId="13" borderId="12" xfId="5" applyFont="1" applyFill="1" applyBorder="1" applyAlignment="1">
      <alignment horizontal="left"/>
    </xf>
    <xf numFmtId="0" fontId="50" fillId="13" borderId="0" xfId="5" applyFont="1" applyFill="1" applyAlignment="1">
      <alignment horizontal="center" vertical="center"/>
    </xf>
    <xf numFmtId="0" fontId="34" fillId="13" borderId="0" xfId="5" applyFont="1" applyFill="1" applyAlignment="1">
      <alignment horizontal="center" vertical="center"/>
    </xf>
    <xf numFmtId="0" fontId="34" fillId="13" borderId="2" xfId="5" applyFont="1" applyFill="1" applyBorder="1" applyAlignment="1">
      <alignment horizontal="center" vertical="center"/>
    </xf>
    <xf numFmtId="0" fontId="9" fillId="5" borderId="13" xfId="5" applyFont="1" applyFill="1" applyBorder="1" applyAlignment="1" applyProtection="1">
      <alignment horizontal="left"/>
      <protection locked="0"/>
    </xf>
    <xf numFmtId="0" fontId="9" fillId="5" borderId="9" xfId="5" applyFont="1" applyFill="1" applyBorder="1" applyAlignment="1" applyProtection="1">
      <alignment horizontal="left"/>
      <protection locked="0"/>
    </xf>
    <xf numFmtId="0" fontId="9" fillId="6" borderId="44" xfId="5" applyFont="1" applyFill="1" applyBorder="1" applyAlignment="1" applyProtection="1">
      <alignment horizontal="left"/>
      <protection locked="0"/>
    </xf>
    <xf numFmtId="0" fontId="9" fillId="6" borderId="45" xfId="5" applyFont="1" applyFill="1" applyBorder="1" applyAlignment="1" applyProtection="1">
      <alignment horizontal="left"/>
      <protection locked="0"/>
    </xf>
    <xf numFmtId="0" fontId="9" fillId="7" borderId="8" xfId="5" applyFont="1" applyFill="1" applyBorder="1"/>
    <xf numFmtId="0" fontId="39" fillId="13" borderId="18" xfId="6" applyFont="1" applyFill="1" applyBorder="1" applyAlignment="1">
      <alignment horizontal="left"/>
    </xf>
    <xf numFmtId="0" fontId="39" fillId="13" borderId="12" xfId="6" applyFont="1" applyFill="1" applyBorder="1" applyAlignment="1">
      <alignment horizontal="left"/>
    </xf>
    <xf numFmtId="0" fontId="1" fillId="0" borderId="0" xfId="6" applyFont="1" applyAlignment="1">
      <alignment horizontal="left"/>
    </xf>
    <xf numFmtId="0" fontId="49" fillId="13" borderId="0" xfId="6" applyFont="1" applyFill="1" applyAlignment="1">
      <alignment horizontal="left"/>
    </xf>
    <xf numFmtId="0" fontId="38" fillId="13" borderId="0" xfId="6" applyFont="1" applyFill="1" applyAlignment="1">
      <alignment horizontal="left"/>
    </xf>
    <xf numFmtId="0" fontId="34" fillId="13" borderId="0" xfId="0" applyFont="1" applyFill="1" applyAlignment="1">
      <alignment horizontal="center" vertical="top"/>
    </xf>
    <xf numFmtId="0" fontId="34" fillId="13" borderId="0" xfId="0" applyFont="1" applyFill="1" applyAlignment="1">
      <alignment horizontal="center" vertical="center"/>
    </xf>
    <xf numFmtId="0" fontId="0" fillId="13" borderId="44" xfId="0" applyFill="1" applyBorder="1" applyAlignment="1">
      <alignment horizontal="left"/>
    </xf>
    <xf numFmtId="0" fontId="0" fillId="13" borderId="2" xfId="0" applyFill="1" applyBorder="1" applyAlignment="1">
      <alignment horizontal="left"/>
    </xf>
    <xf numFmtId="0" fontId="0" fillId="13" borderId="45" xfId="0" applyFill="1" applyBorder="1" applyAlignment="1">
      <alignment horizontal="left"/>
    </xf>
    <xf numFmtId="0" fontId="44" fillId="21" borderId="13" xfId="5" applyFont="1" applyFill="1" applyBorder="1" applyAlignment="1">
      <alignment horizontal="left"/>
    </xf>
    <xf numFmtId="0" fontId="44" fillId="21" borderId="43" xfId="5" applyFont="1" applyFill="1" applyBorder="1" applyAlignment="1">
      <alignment horizontal="left"/>
    </xf>
    <xf numFmtId="0" fontId="44" fillId="21" borderId="9" xfId="5" applyFont="1" applyFill="1" applyBorder="1" applyAlignment="1">
      <alignment horizontal="left"/>
    </xf>
    <xf numFmtId="0" fontId="29" fillId="13" borderId="44" xfId="0" applyFont="1" applyFill="1" applyBorder="1" applyAlignment="1">
      <alignment horizontal="left"/>
    </xf>
    <xf numFmtId="0" fontId="29" fillId="13" borderId="2" xfId="0" applyFont="1" applyFill="1" applyBorder="1" applyAlignment="1">
      <alignment horizontal="left"/>
    </xf>
    <xf numFmtId="0" fontId="29" fillId="13" borderId="45" xfId="0" applyFont="1" applyFill="1" applyBorder="1" applyAlignment="1">
      <alignment horizontal="left"/>
    </xf>
    <xf numFmtId="0" fontId="29" fillId="13" borderId="13" xfId="0" applyFont="1" applyFill="1" applyBorder="1" applyAlignment="1">
      <alignment horizontal="left"/>
    </xf>
    <xf numFmtId="0" fontId="29" fillId="13" borderId="43" xfId="0" applyFont="1" applyFill="1" applyBorder="1" applyAlignment="1">
      <alignment horizontal="left"/>
    </xf>
    <xf numFmtId="0" fontId="29" fillId="13" borderId="9" xfId="0" applyFont="1" applyFill="1" applyBorder="1" applyAlignment="1">
      <alignment horizontal="left"/>
    </xf>
    <xf numFmtId="0" fontId="29" fillId="13" borderId="11" xfId="0" applyFont="1" applyFill="1" applyBorder="1" applyAlignment="1">
      <alignment horizontal="left"/>
    </xf>
    <xf numFmtId="0" fontId="29" fillId="13" borderId="0" xfId="0" applyFont="1" applyFill="1" applyAlignment="1">
      <alignment horizontal="left"/>
    </xf>
    <xf numFmtId="0" fontId="29" fillId="13" borderId="10" xfId="0" applyFont="1" applyFill="1" applyBorder="1" applyAlignment="1">
      <alignment horizontal="left"/>
    </xf>
    <xf numFmtId="0" fontId="44" fillId="19" borderId="18" xfId="5" applyFont="1" applyFill="1" applyBorder="1" applyAlignment="1">
      <alignment horizontal="left"/>
    </xf>
    <xf numFmtId="0" fontId="44" fillId="19" borderId="1" xfId="5" applyFont="1" applyFill="1" applyBorder="1" applyAlignment="1">
      <alignment horizontal="left"/>
    </xf>
    <xf numFmtId="0" fontId="44" fillId="19" borderId="12" xfId="5" applyFont="1" applyFill="1" applyBorder="1" applyAlignment="1">
      <alignment horizontal="left"/>
    </xf>
    <xf numFmtId="165" fontId="17" fillId="0" borderId="18" xfId="5" applyNumberFormat="1" applyFont="1" applyBorder="1" applyAlignment="1">
      <alignment horizontal="center" wrapText="1"/>
    </xf>
    <xf numFmtId="165" fontId="17" fillId="0" borderId="1" xfId="5" applyNumberFormat="1" applyFont="1" applyBorder="1" applyAlignment="1">
      <alignment horizontal="center" wrapText="1"/>
    </xf>
    <xf numFmtId="165" fontId="17" fillId="0" borderId="12" xfId="5" applyNumberFormat="1" applyFont="1" applyBorder="1" applyAlignment="1">
      <alignment horizontal="center" wrapText="1"/>
    </xf>
    <xf numFmtId="0" fontId="44" fillId="19" borderId="13" xfId="5" applyFont="1" applyFill="1" applyBorder="1" applyAlignment="1">
      <alignment horizontal="left"/>
    </xf>
    <xf numFmtId="0" fontId="44" fillId="19" borderId="9" xfId="5" applyFont="1" applyFill="1" applyBorder="1" applyAlignment="1">
      <alignment horizontal="left"/>
    </xf>
    <xf numFmtId="165" fontId="45" fillId="13" borderId="13" xfId="5" applyNumberFormat="1" applyFont="1" applyFill="1" applyBorder="1" applyAlignment="1" applyProtection="1">
      <alignment horizontal="left"/>
      <protection locked="0"/>
    </xf>
    <xf numFmtId="165" fontId="45" fillId="13" borderId="43" xfId="5" applyNumberFormat="1" applyFont="1" applyFill="1" applyBorder="1" applyAlignment="1" applyProtection="1">
      <alignment horizontal="left"/>
      <protection locked="0"/>
    </xf>
    <xf numFmtId="165" fontId="45" fillId="13" borderId="9" xfId="5" applyNumberFormat="1" applyFont="1" applyFill="1" applyBorder="1" applyAlignment="1" applyProtection="1">
      <alignment horizontal="left"/>
      <protection locked="0"/>
    </xf>
    <xf numFmtId="0" fontId="44" fillId="20" borderId="13" xfId="5" applyFont="1" applyFill="1" applyBorder="1" applyAlignment="1">
      <alignment horizontal="left"/>
    </xf>
    <xf numFmtId="0" fontId="44" fillId="20" borderId="9" xfId="5" applyFont="1" applyFill="1" applyBorder="1" applyAlignment="1">
      <alignment horizontal="left"/>
    </xf>
    <xf numFmtId="0" fontId="34" fillId="13" borderId="0" xfId="5" applyFont="1" applyFill="1" applyBorder="1" applyAlignment="1">
      <alignment horizontal="center" vertical="center"/>
    </xf>
    <xf numFmtId="166" fontId="4" fillId="10" borderId="8" xfId="6" applyNumberFormat="1" applyFont="1" applyFill="1" applyBorder="1" applyProtection="1">
      <protection locked="0"/>
    </xf>
    <xf numFmtId="166" fontId="4" fillId="11" borderId="8" xfId="6" applyNumberFormat="1" applyFont="1" applyFill="1" applyBorder="1" applyProtection="1">
      <protection locked="0"/>
    </xf>
    <xf numFmtId="0" fontId="4" fillId="10" borderId="8" xfId="6" applyFont="1" applyFill="1" applyBorder="1" applyProtection="1">
      <protection locked="0"/>
    </xf>
    <xf numFmtId="44" fontId="4" fillId="10" borderId="8" xfId="1" applyFont="1" applyFill="1" applyBorder="1" applyProtection="1">
      <protection locked="0"/>
    </xf>
    <xf numFmtId="0" fontId="4" fillId="6" borderId="8" xfId="6" applyFont="1" applyFill="1" applyBorder="1" applyProtection="1">
      <protection locked="0"/>
    </xf>
    <xf numFmtId="44" fontId="4" fillId="6" borderId="8" xfId="1" applyFont="1" applyFill="1" applyBorder="1" applyProtection="1">
      <protection locked="0"/>
    </xf>
    <xf numFmtId="166" fontId="4" fillId="6" borderId="8" xfId="6" applyNumberFormat="1" applyFont="1" applyFill="1" applyBorder="1" applyProtection="1">
      <protection locked="0"/>
    </xf>
    <xf numFmtId="0" fontId="4" fillId="11" borderId="8" xfId="6" applyFont="1" applyFill="1" applyBorder="1" applyProtection="1">
      <protection locked="0"/>
    </xf>
    <xf numFmtId="0" fontId="4" fillId="11" borderId="8" xfId="6" applyFont="1" applyFill="1" applyBorder="1" applyAlignment="1" applyProtection="1">
      <alignment horizontal="left"/>
      <protection locked="0"/>
    </xf>
    <xf numFmtId="0" fontId="4" fillId="11" borderId="8" xfId="6" applyFont="1" applyFill="1" applyBorder="1" applyAlignment="1" applyProtection="1">
      <alignment horizontal="right"/>
      <protection locked="0"/>
    </xf>
    <xf numFmtId="44" fontId="4" fillId="11" borderId="8" xfId="1" applyFont="1" applyFill="1" applyBorder="1" applyProtection="1">
      <protection locked="0"/>
    </xf>
    <xf numFmtId="16" fontId="16" fillId="18" borderId="0" xfId="5" applyNumberFormat="1" applyFont="1" applyFill="1" applyProtection="1">
      <protection locked="0"/>
    </xf>
    <xf numFmtId="0" fontId="17" fillId="0" borderId="26" xfId="5" applyFont="1" applyBorder="1" applyAlignment="1" applyProtection="1">
      <alignment horizontal="right"/>
    </xf>
    <xf numFmtId="165" fontId="17" fillId="0" borderId="26" xfId="5" applyNumberFormat="1" applyFont="1" applyBorder="1" applyProtection="1"/>
    <xf numFmtId="0" fontId="16" fillId="8" borderId="0" xfId="5" applyFont="1" applyFill="1" applyProtection="1"/>
    <xf numFmtId="0" fontId="37" fillId="13" borderId="27" xfId="5" applyFont="1" applyFill="1" applyBorder="1" applyAlignment="1" applyProtection="1">
      <alignment horizontal="left"/>
    </xf>
    <xf numFmtId="0" fontId="9" fillId="13" borderId="12" xfId="5" applyFont="1" applyFill="1" applyBorder="1" applyAlignment="1" applyProtection="1">
      <alignment horizontal="left"/>
    </xf>
    <xf numFmtId="165" fontId="17" fillId="0" borderId="25" xfId="5" applyNumberFormat="1" applyFont="1" applyBorder="1" applyAlignment="1" applyProtection="1">
      <alignment horizontal="right"/>
    </xf>
    <xf numFmtId="0" fontId="18" fillId="8" borderId="0" xfId="5" applyFont="1" applyFill="1" applyProtection="1"/>
    <xf numFmtId="165" fontId="17" fillId="0" borderId="26" xfId="5" applyNumberFormat="1" applyFont="1" applyBorder="1" applyAlignment="1" applyProtection="1">
      <alignment horizontal="right"/>
    </xf>
    <xf numFmtId="0" fontId="36" fillId="13" borderId="27" xfId="5" applyFont="1" applyFill="1" applyBorder="1" applyAlignment="1" applyProtection="1">
      <alignment horizontal="left"/>
    </xf>
    <xf numFmtId="0" fontId="36" fillId="13" borderId="1" xfId="5" applyFont="1" applyFill="1" applyBorder="1" applyAlignment="1" applyProtection="1">
      <alignment horizontal="left"/>
    </xf>
    <xf numFmtId="0" fontId="36" fillId="13" borderId="12" xfId="5" applyFont="1" applyFill="1" applyBorder="1" applyAlignment="1" applyProtection="1">
      <alignment horizontal="left"/>
    </xf>
    <xf numFmtId="0" fontId="36" fillId="13" borderId="32" xfId="5" applyFont="1" applyFill="1" applyBorder="1" applyAlignment="1" applyProtection="1">
      <alignment horizontal="left"/>
    </xf>
    <xf numFmtId="166" fontId="40" fillId="13" borderId="18" xfId="6" applyNumberFormat="1" applyFont="1" applyFill="1" applyBorder="1" applyProtection="1"/>
    <xf numFmtId="0" fontId="36" fillId="13" borderId="12" xfId="5" applyFont="1" applyFill="1" applyBorder="1" applyAlignment="1" applyProtection="1">
      <alignment horizontal="left"/>
    </xf>
    <xf numFmtId="165" fontId="17" fillId="0" borderId="33" xfId="5" applyNumberFormat="1" applyFont="1" applyBorder="1" applyProtection="1"/>
    <xf numFmtId="166" fontId="36" fillId="13" borderId="27" xfId="6" applyNumberFormat="1" applyFont="1" applyFill="1" applyBorder="1" applyAlignment="1" applyProtection="1">
      <alignment horizontal="left"/>
    </xf>
    <xf numFmtId="166" fontId="36" fillId="13" borderId="1" xfId="6" applyNumberFormat="1" applyFont="1" applyFill="1" applyBorder="1" applyAlignment="1" applyProtection="1">
      <alignment horizontal="left"/>
    </xf>
  </cellXfs>
  <cellStyles count="7">
    <cellStyle name="Monétaire" xfId="1" builtinId="4"/>
    <cellStyle name="Monétaire 2" xfId="2" xr:uid="{00000000-0005-0000-0000-000002000000}"/>
    <cellStyle name="Monétaire 3" xfId="3" xr:uid="{00000000-0005-0000-0000-000003000000}"/>
    <cellStyle name="Normal" xfId="0" builtinId="0"/>
    <cellStyle name="Normal 2" xfId="4" xr:uid="{00000000-0005-0000-0000-000005000000}"/>
    <cellStyle name="Normal 2 2" xfId="5" xr:uid="{00000000-0005-0000-0000-000006000000}"/>
    <cellStyle name="Normal 3" xfId="6" xr:uid="{00000000-0005-0000-0000-000007000000}"/>
  </cellStyles>
  <dxfs count="0"/>
  <tableStyles count="0" defaultTableStyle="TableStyleMedium9" defaultPivotStyle="PivotStyleLight16"/>
  <colors>
    <mruColors>
      <color rgb="FF7A0000"/>
      <color rgb="FF4E4D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</xdr:colOff>
      <xdr:row>0</xdr:row>
      <xdr:rowOff>0</xdr:rowOff>
    </xdr:from>
    <xdr:to>
      <xdr:col>2</xdr:col>
      <xdr:colOff>68374</xdr:colOff>
      <xdr:row>1</xdr:row>
      <xdr:rowOff>259080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4" y="0"/>
          <a:ext cx="1103350" cy="9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195943</xdr:colOff>
      <xdr:row>0</xdr:row>
      <xdr:rowOff>119743</xdr:rowOff>
    </xdr:from>
    <xdr:to>
      <xdr:col>1</xdr:col>
      <xdr:colOff>2017392</xdr:colOff>
      <xdr:row>3</xdr:row>
      <xdr:rowOff>141516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686" y="119743"/>
          <a:ext cx="1821449" cy="17199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44</xdr:row>
      <xdr:rowOff>83820</xdr:rowOff>
    </xdr:from>
    <xdr:to>
      <xdr:col>2</xdr:col>
      <xdr:colOff>106680</xdr:colOff>
      <xdr:row>44</xdr:row>
      <xdr:rowOff>83820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3276600" y="858774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259080</xdr:colOff>
      <xdr:row>42</xdr:row>
      <xdr:rowOff>106680</xdr:rowOff>
    </xdr:from>
    <xdr:to>
      <xdr:col>2</xdr:col>
      <xdr:colOff>259080</xdr:colOff>
      <xdr:row>44</xdr:row>
      <xdr:rowOff>83820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V="1">
          <a:off x="3383280" y="8199120"/>
          <a:ext cx="0" cy="388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259080</xdr:colOff>
      <xdr:row>42</xdr:row>
      <xdr:rowOff>114300</xdr:rowOff>
    </xdr:from>
    <xdr:to>
      <xdr:col>3</xdr:col>
      <xdr:colOff>1409700</xdr:colOff>
      <xdr:row>42</xdr:row>
      <xdr:rowOff>114300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3383280" y="8206740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1008713</xdr:colOff>
      <xdr:row>5</xdr:row>
      <xdr:rowOff>114300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008712" cy="9524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0</xdr:row>
      <xdr:rowOff>15240</xdr:rowOff>
    </xdr:from>
    <xdr:to>
      <xdr:col>0</xdr:col>
      <xdr:colOff>1188645</xdr:colOff>
      <xdr:row>1</xdr:row>
      <xdr:rowOff>499287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" y="15240"/>
          <a:ext cx="1021005" cy="96410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45720</xdr:rowOff>
    </xdr:from>
    <xdr:to>
      <xdr:col>1</xdr:col>
      <xdr:colOff>1052859</xdr:colOff>
      <xdr:row>2</xdr:row>
      <xdr:rowOff>483221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45720"/>
          <a:ext cx="1060479" cy="1001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0"/>
  <sheetViews>
    <sheetView topLeftCell="A5" zoomScaleNormal="100" workbookViewId="0">
      <selection activeCell="A5" sqref="A5"/>
    </sheetView>
  </sheetViews>
  <sheetFormatPr baseColWidth="10" defaultColWidth="11.5546875" defaultRowHeight="13.2"/>
  <cols>
    <col min="1" max="1" width="8.33203125" style="15" customWidth="1"/>
    <col min="2" max="2" width="6.88671875" style="15" customWidth="1"/>
    <col min="3" max="3" width="36.44140625" style="15" customWidth="1"/>
    <col min="4" max="4" width="14.33203125" style="15" customWidth="1"/>
    <col min="5" max="5" width="14" style="15" customWidth="1"/>
    <col min="6" max="6" width="13.88671875" style="15" customWidth="1"/>
    <col min="7" max="7" width="11.88671875" style="15" customWidth="1"/>
    <col min="8" max="8" width="13.33203125" style="15" customWidth="1"/>
    <col min="9" max="9" width="8.6640625" style="15" customWidth="1"/>
    <col min="10" max="10" width="10.33203125" style="15" customWidth="1"/>
    <col min="11" max="11" width="7.88671875" style="15" customWidth="1"/>
    <col min="12" max="12" width="11.6640625" style="15" customWidth="1"/>
    <col min="13" max="13" width="8" style="15" customWidth="1"/>
    <col min="14" max="14" width="49.33203125" style="15" customWidth="1"/>
    <col min="15" max="16384" width="11.5546875" style="15"/>
  </cols>
  <sheetData>
    <row r="1" spans="1:14" ht="56.4" customHeight="1">
      <c r="A1" s="203" t="s">
        <v>88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4" ht="21.6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</row>
    <row r="3" spans="1:14" ht="24.9" customHeight="1">
      <c r="A3" s="190" t="s">
        <v>0</v>
      </c>
      <c r="B3" s="191"/>
      <c r="C3" s="205" t="s">
        <v>1</v>
      </c>
      <c r="D3" s="194" t="s">
        <v>2</v>
      </c>
      <c r="E3" s="194" t="s">
        <v>3</v>
      </c>
      <c r="F3" s="194" t="s">
        <v>4</v>
      </c>
      <c r="G3" s="197" t="s">
        <v>5</v>
      </c>
      <c r="H3" s="197" t="s">
        <v>6</v>
      </c>
      <c r="I3" s="198" t="s">
        <v>7</v>
      </c>
      <c r="J3" s="198" t="s">
        <v>8</v>
      </c>
      <c r="K3" s="199" t="s">
        <v>9</v>
      </c>
      <c r="L3" s="198" t="s">
        <v>10</v>
      </c>
      <c r="M3" s="198" t="s">
        <v>11</v>
      </c>
      <c r="N3" s="198" t="s">
        <v>12</v>
      </c>
    </row>
    <row r="4" spans="1:14" ht="24.9" customHeight="1">
      <c r="A4" s="77" t="s">
        <v>13</v>
      </c>
      <c r="B4" s="77" t="s">
        <v>14</v>
      </c>
      <c r="C4" s="206"/>
      <c r="D4" s="182"/>
      <c r="E4" s="182"/>
      <c r="F4" s="182"/>
      <c r="G4" s="182"/>
      <c r="H4" s="182"/>
      <c r="I4" s="184"/>
      <c r="J4" s="184"/>
      <c r="K4" s="184"/>
      <c r="L4" s="184"/>
      <c r="M4" s="184"/>
      <c r="N4" s="184"/>
    </row>
    <row r="5" spans="1:14" ht="24.9" customHeight="1">
      <c r="A5" s="78"/>
      <c r="B5" s="78"/>
      <c r="C5" s="79"/>
      <c r="D5" s="80"/>
      <c r="E5" s="80"/>
      <c r="F5" s="81"/>
      <c r="G5" s="81"/>
      <c r="H5" s="81"/>
      <c r="I5" s="82"/>
      <c r="J5" s="83"/>
      <c r="K5" s="84"/>
      <c r="L5" s="84"/>
      <c r="M5" s="84"/>
      <c r="N5" s="83"/>
    </row>
    <row r="6" spans="1:14" ht="24.9" customHeight="1">
      <c r="A6" s="78"/>
      <c r="B6" s="78"/>
      <c r="C6" s="79"/>
      <c r="D6" s="80"/>
      <c r="E6" s="80"/>
      <c r="F6" s="81"/>
      <c r="G6" s="81"/>
      <c r="H6" s="81"/>
      <c r="I6" s="82"/>
      <c r="J6" s="83"/>
      <c r="K6" s="84"/>
      <c r="L6" s="84"/>
      <c r="M6" s="84"/>
      <c r="N6" s="83"/>
    </row>
    <row r="7" spans="1:14" ht="24.9" customHeight="1">
      <c r="A7" s="78"/>
      <c r="B7" s="78"/>
      <c r="C7" s="79"/>
      <c r="D7" s="80"/>
      <c r="E7" s="80"/>
      <c r="F7" s="81"/>
      <c r="G7" s="81"/>
      <c r="H7" s="81"/>
      <c r="I7" s="82"/>
      <c r="J7" s="83"/>
      <c r="K7" s="84"/>
      <c r="L7" s="84"/>
      <c r="M7" s="84"/>
      <c r="N7" s="83"/>
    </row>
    <row r="8" spans="1:14" ht="24.9" customHeight="1">
      <c r="A8" s="78"/>
      <c r="B8" s="78"/>
      <c r="C8" s="79"/>
      <c r="D8" s="80"/>
      <c r="E8" s="80"/>
      <c r="F8" s="81"/>
      <c r="G8" s="81"/>
      <c r="H8" s="81"/>
      <c r="I8" s="82"/>
      <c r="J8" s="83"/>
      <c r="K8" s="84"/>
      <c r="L8" s="84"/>
      <c r="M8" s="84"/>
      <c r="N8" s="83"/>
    </row>
    <row r="9" spans="1:14" ht="24.9" customHeight="1">
      <c r="A9" s="78"/>
      <c r="B9" s="78"/>
      <c r="C9" s="79"/>
      <c r="D9" s="80"/>
      <c r="E9" s="80"/>
      <c r="F9" s="81"/>
      <c r="G9" s="81"/>
      <c r="H9" s="81"/>
      <c r="I9" s="82"/>
      <c r="J9" s="83"/>
      <c r="K9" s="84"/>
      <c r="L9" s="84"/>
      <c r="M9" s="84"/>
      <c r="N9" s="83"/>
    </row>
    <row r="10" spans="1:14" ht="24.9" customHeight="1">
      <c r="A10" s="78"/>
      <c r="B10" s="78"/>
      <c r="C10" s="79"/>
      <c r="D10" s="80"/>
      <c r="E10" s="80"/>
      <c r="F10" s="81"/>
      <c r="G10" s="81"/>
      <c r="H10" s="81"/>
      <c r="I10" s="82"/>
      <c r="J10" s="83"/>
      <c r="K10" s="84"/>
      <c r="L10" s="84"/>
      <c r="M10" s="84"/>
      <c r="N10" s="83"/>
    </row>
    <row r="11" spans="1:14" ht="25.2" customHeight="1">
      <c r="A11" s="78"/>
      <c r="B11" s="78"/>
      <c r="C11" s="79"/>
      <c r="D11" s="80"/>
      <c r="E11" s="80"/>
      <c r="F11" s="81"/>
      <c r="G11" s="81"/>
      <c r="H11" s="81"/>
      <c r="I11" s="82"/>
      <c r="J11" s="83"/>
      <c r="K11" s="84"/>
      <c r="L11" s="84"/>
      <c r="M11" s="84"/>
      <c r="N11" s="85"/>
    </row>
    <row r="12" spans="1:14" ht="24.9" customHeight="1">
      <c r="A12" s="78"/>
      <c r="B12" s="78"/>
      <c r="C12" s="79"/>
      <c r="D12" s="80"/>
      <c r="E12" s="80"/>
      <c r="F12" s="81"/>
      <c r="G12" s="81"/>
      <c r="H12" s="81"/>
      <c r="I12" s="82"/>
      <c r="J12" s="83"/>
      <c r="K12" s="84"/>
      <c r="L12" s="84"/>
      <c r="M12" s="84"/>
      <c r="N12" s="83"/>
    </row>
    <row r="13" spans="1:14" ht="24.9" customHeight="1">
      <c r="A13" s="78"/>
      <c r="B13" s="78"/>
      <c r="C13" s="79"/>
      <c r="D13" s="80"/>
      <c r="E13" s="80"/>
      <c r="F13" s="81"/>
      <c r="G13" s="81"/>
      <c r="H13" s="81"/>
      <c r="I13" s="82"/>
      <c r="J13" s="83"/>
      <c r="K13" s="84"/>
      <c r="L13" s="84"/>
      <c r="M13" s="84"/>
      <c r="N13" s="83"/>
    </row>
    <row r="14" spans="1:14" ht="24.9" customHeight="1">
      <c r="A14" s="78"/>
      <c r="B14" s="78"/>
      <c r="C14" s="79"/>
      <c r="D14" s="80"/>
      <c r="E14" s="80"/>
      <c r="F14" s="81"/>
      <c r="G14" s="81"/>
      <c r="H14" s="81"/>
      <c r="I14" s="82"/>
      <c r="J14" s="83"/>
      <c r="K14" s="84"/>
      <c r="L14" s="84"/>
      <c r="M14" s="84"/>
      <c r="N14" s="83"/>
    </row>
    <row r="15" spans="1:14" ht="24.9" customHeight="1">
      <c r="A15" s="78"/>
      <c r="B15" s="78"/>
      <c r="C15" s="79"/>
      <c r="D15" s="80"/>
      <c r="E15" s="80"/>
      <c r="F15" s="81"/>
      <c r="G15" s="81"/>
      <c r="H15" s="81"/>
      <c r="I15" s="82"/>
      <c r="J15" s="83"/>
      <c r="K15" s="84"/>
      <c r="L15" s="84"/>
      <c r="M15" s="84"/>
      <c r="N15" s="83"/>
    </row>
    <row r="16" spans="1:14" ht="24.9" customHeight="1">
      <c r="A16" s="78"/>
      <c r="B16" s="78"/>
      <c r="C16" s="79"/>
      <c r="D16" s="80"/>
      <c r="E16" s="80"/>
      <c r="F16" s="81"/>
      <c r="G16" s="81"/>
      <c r="H16" s="81"/>
      <c r="I16" s="82"/>
      <c r="J16" s="83"/>
      <c r="K16" s="84"/>
      <c r="L16" s="84"/>
      <c r="M16" s="84"/>
      <c r="N16" s="83"/>
    </row>
    <row r="17" spans="1:14" ht="24.9" customHeight="1">
      <c r="A17" s="78"/>
      <c r="B17" s="78"/>
      <c r="C17" s="79"/>
      <c r="D17" s="80"/>
      <c r="E17" s="80"/>
      <c r="F17" s="81"/>
      <c r="G17" s="81"/>
      <c r="H17" s="81"/>
      <c r="I17" s="82"/>
      <c r="J17" s="83"/>
      <c r="K17" s="84"/>
      <c r="L17" s="84"/>
      <c r="M17" s="84"/>
      <c r="N17" s="83"/>
    </row>
    <row r="18" spans="1:14" ht="24.9" customHeight="1">
      <c r="A18" s="78"/>
      <c r="B18" s="78"/>
      <c r="C18" s="79"/>
      <c r="D18" s="80"/>
      <c r="E18" s="80"/>
      <c r="F18" s="81"/>
      <c r="G18" s="81"/>
      <c r="H18" s="81"/>
      <c r="I18" s="82"/>
      <c r="J18" s="83"/>
      <c r="K18" s="84"/>
      <c r="L18" s="84"/>
      <c r="M18" s="84"/>
      <c r="N18" s="83"/>
    </row>
    <row r="19" spans="1:14" ht="24.9" customHeight="1">
      <c r="A19" s="78"/>
      <c r="B19" s="78"/>
      <c r="C19" s="79"/>
      <c r="D19" s="80"/>
      <c r="E19" s="80"/>
      <c r="F19" s="81"/>
      <c r="G19" s="81"/>
      <c r="H19" s="81"/>
      <c r="I19" s="82"/>
      <c r="J19" s="83"/>
      <c r="K19" s="84"/>
      <c r="L19" s="84"/>
      <c r="M19" s="84"/>
      <c r="N19" s="83"/>
    </row>
    <row r="20" spans="1:14" ht="21" customHeight="1">
      <c r="A20" s="186" t="s">
        <v>58</v>
      </c>
      <c r="B20" s="187"/>
      <c r="C20" s="188"/>
      <c r="D20" s="86">
        <f>SUM(D5:D19)</f>
        <v>0</v>
      </c>
      <c r="E20" s="86">
        <f>SUM(E5:E19)</f>
        <v>0</v>
      </c>
      <c r="F20" s="86">
        <f>SUM(F5:F19)</f>
        <v>0</v>
      </c>
      <c r="G20" s="87">
        <f>SUM(G5:G19)</f>
        <v>0</v>
      </c>
      <c r="H20" s="87">
        <f>SUM(H5:H19)</f>
        <v>0</v>
      </c>
      <c r="I20" s="88"/>
      <c r="J20" s="89"/>
      <c r="K20" s="89"/>
      <c r="L20" s="89"/>
      <c r="M20" s="89"/>
      <c r="N20" s="90"/>
    </row>
    <row r="21" spans="1:14" ht="22.2" customHeight="1">
      <c r="A21" s="200" t="s">
        <v>59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2"/>
    </row>
    <row r="22" spans="1:14" ht="24.9" customHeight="1">
      <c r="A22" s="190" t="s">
        <v>0</v>
      </c>
      <c r="B22" s="191"/>
      <c r="C22" s="192" t="s">
        <v>1</v>
      </c>
      <c r="D22" s="194" t="s">
        <v>2</v>
      </c>
      <c r="E22" s="194" t="s">
        <v>3</v>
      </c>
      <c r="F22" s="195" t="s">
        <v>4</v>
      </c>
      <c r="G22" s="182" t="s">
        <v>5</v>
      </c>
      <c r="H22" s="197" t="s">
        <v>60</v>
      </c>
      <c r="I22" s="198" t="s">
        <v>7</v>
      </c>
      <c r="J22" s="198" t="s">
        <v>8</v>
      </c>
      <c r="K22" s="199" t="s">
        <v>61</v>
      </c>
      <c r="L22" s="198" t="s">
        <v>62</v>
      </c>
      <c r="M22" s="199" t="s">
        <v>11</v>
      </c>
      <c r="N22" s="184" t="s">
        <v>12</v>
      </c>
    </row>
    <row r="23" spans="1:14" ht="24.9" customHeight="1">
      <c r="A23" s="77" t="s">
        <v>13</v>
      </c>
      <c r="B23" s="77" t="s">
        <v>14</v>
      </c>
      <c r="C23" s="193"/>
      <c r="D23" s="182"/>
      <c r="E23" s="182"/>
      <c r="F23" s="196"/>
      <c r="G23" s="183"/>
      <c r="H23" s="182"/>
      <c r="I23" s="184"/>
      <c r="J23" s="184"/>
      <c r="K23" s="184"/>
      <c r="L23" s="184"/>
      <c r="M23" s="184"/>
      <c r="N23" s="185"/>
    </row>
    <row r="24" spans="1:14" ht="24.9" customHeight="1">
      <c r="A24" s="91"/>
      <c r="B24" s="91"/>
      <c r="C24" s="92"/>
      <c r="D24" s="93"/>
      <c r="E24" s="79"/>
      <c r="F24" s="94"/>
      <c r="G24" s="95"/>
      <c r="H24" s="95"/>
      <c r="I24" s="82"/>
      <c r="J24" s="83"/>
      <c r="K24" s="84"/>
      <c r="L24" s="84"/>
      <c r="M24" s="84"/>
      <c r="N24" s="96"/>
    </row>
    <row r="25" spans="1:14" ht="24.9" customHeight="1">
      <c r="A25" s="91"/>
      <c r="B25" s="91"/>
      <c r="C25" s="92"/>
      <c r="D25" s="93"/>
      <c r="E25" s="79"/>
      <c r="F25" s="94"/>
      <c r="G25" s="95"/>
      <c r="H25" s="95"/>
      <c r="I25" s="82"/>
      <c r="J25" s="97"/>
      <c r="K25" s="84"/>
      <c r="L25" s="84"/>
      <c r="M25" s="84"/>
      <c r="N25" s="96"/>
    </row>
    <row r="26" spans="1:14" ht="21" customHeight="1">
      <c r="A26" s="186" t="s">
        <v>58</v>
      </c>
      <c r="B26" s="187"/>
      <c r="C26" s="188"/>
      <c r="D26" s="86">
        <f>SUM(D24:D25)</f>
        <v>0</v>
      </c>
      <c r="E26" s="86">
        <f>SUM(E24:E25)</f>
        <v>0</v>
      </c>
      <c r="F26" s="86">
        <f>SUM(F24:F25)</f>
        <v>0</v>
      </c>
      <c r="G26" s="95"/>
      <c r="H26" s="95"/>
      <c r="I26" s="88"/>
      <c r="J26" s="89"/>
      <c r="K26" s="89"/>
      <c r="L26" s="89"/>
      <c r="M26" s="89"/>
      <c r="N26" s="90"/>
    </row>
    <row r="27" spans="1:14" ht="22.2" customHeight="1">
      <c r="A27" s="186" t="s">
        <v>63</v>
      </c>
      <c r="B27" s="187"/>
      <c r="C27" s="188"/>
      <c r="D27" s="98"/>
      <c r="E27" s="98"/>
      <c r="F27" s="99">
        <f>F26+F20</f>
        <v>0</v>
      </c>
      <c r="G27" s="100">
        <f>G26+G20</f>
        <v>0</v>
      </c>
      <c r="H27" s="100">
        <f>H26+H20</f>
        <v>0</v>
      </c>
      <c r="I27" s="101"/>
      <c r="J27" s="89"/>
      <c r="K27" s="89"/>
      <c r="L27" s="89"/>
      <c r="M27" s="89"/>
      <c r="N27" s="90"/>
    </row>
    <row r="28" spans="1:14" ht="5.4" customHeight="1"/>
    <row r="29" spans="1:14">
      <c r="M29" s="189" t="s">
        <v>146</v>
      </c>
      <c r="N29" s="189"/>
    </row>
    <row r="30" spans="1:14" ht="14.4" customHeight="1">
      <c r="M30" s="189"/>
      <c r="N30" s="189"/>
    </row>
  </sheetData>
  <sheetProtection algorithmName="SHA-512" hashValue="VQKmqkMicA8ehFp7e0w7XHNfg2LWqinVFBYYJSLiOqYdpvKmk/HifpdHIjcFeZbMlN16Kn5x58d4P74WCWrK5A==" saltValue="lnQbjHJIb7Z43njt9rzkaQ==" spinCount="100000" sheet="1" selectLockedCells="1"/>
  <mergeCells count="33">
    <mergeCell ref="A20:C20"/>
    <mergeCell ref="A21:N21"/>
    <mergeCell ref="A1:N2"/>
    <mergeCell ref="A3:B3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M30:N30"/>
    <mergeCell ref="H22:H23"/>
    <mergeCell ref="I22:I23"/>
    <mergeCell ref="J22:J23"/>
    <mergeCell ref="K22:K23"/>
    <mergeCell ref="L22:L23"/>
    <mergeCell ref="M22:M23"/>
    <mergeCell ref="G22:G23"/>
    <mergeCell ref="N22:N23"/>
    <mergeCell ref="A26:C26"/>
    <mergeCell ref="A27:C27"/>
    <mergeCell ref="M29:N29"/>
    <mergeCell ref="A22:B22"/>
    <mergeCell ref="C22:C23"/>
    <mergeCell ref="D22:D23"/>
    <mergeCell ref="E22:E23"/>
    <mergeCell ref="F22:F23"/>
  </mergeCells>
  <pageMargins left="0.19685039370078741" right="0.19685039370078741" top="0.19685039370078741" bottom="0.19685039370078741" header="0.11811023622047245" footer="0.11811023622047245"/>
  <pageSetup paperSize="5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64"/>
  <sheetViews>
    <sheetView topLeftCell="A41" zoomScale="70" zoomScaleNormal="70" workbookViewId="0">
      <selection activeCell="B54" sqref="B54:E54"/>
    </sheetView>
  </sheetViews>
  <sheetFormatPr baseColWidth="10" defaultColWidth="11.44140625" defaultRowHeight="15"/>
  <cols>
    <col min="1" max="1" width="1.6640625" style="104" customWidth="1"/>
    <col min="2" max="2" width="50.6640625" style="104" customWidth="1"/>
    <col min="3" max="3" width="54.109375" style="104" customWidth="1"/>
    <col min="4" max="4" width="40.6640625" style="104" customWidth="1"/>
    <col min="5" max="5" width="49.6640625" style="104" customWidth="1"/>
    <col min="6" max="16384" width="11.44140625" style="104"/>
  </cols>
  <sheetData>
    <row r="1" spans="1:5" s="103" customFormat="1" ht="91.5" customHeight="1">
      <c r="A1" s="102"/>
      <c r="B1" s="227" t="s">
        <v>147</v>
      </c>
      <c r="C1" s="228"/>
      <c r="D1" s="228"/>
      <c r="E1" s="228"/>
    </row>
    <row r="2" spans="1:5" s="103" customFormat="1" ht="21.75" customHeight="1">
      <c r="A2" s="102"/>
      <c r="B2" s="228"/>
      <c r="C2" s="228"/>
      <c r="D2" s="228"/>
      <c r="E2" s="228"/>
    </row>
    <row r="3" spans="1:5" ht="21.9" customHeight="1">
      <c r="A3" s="102"/>
      <c r="B3" s="228"/>
      <c r="C3" s="228"/>
      <c r="D3" s="228"/>
      <c r="E3" s="228"/>
    </row>
    <row r="4" spans="1:5" ht="21.9" customHeight="1">
      <c r="A4" s="105"/>
      <c r="B4" s="229"/>
      <c r="C4" s="229"/>
      <c r="D4" s="229"/>
      <c r="E4" s="229"/>
    </row>
    <row r="5" spans="1:5" ht="21.9" customHeight="1">
      <c r="A5" s="105"/>
      <c r="B5" s="173"/>
      <c r="C5" s="173"/>
      <c r="D5" s="270"/>
      <c r="E5" s="173" t="s">
        <v>152</v>
      </c>
    </row>
    <row r="6" spans="1:5" s="108" customFormat="1" ht="30" customHeight="1">
      <c r="A6" s="105"/>
      <c r="B6" s="208" t="s">
        <v>15</v>
      </c>
      <c r="C6" s="208"/>
      <c r="D6" s="106" t="s">
        <v>16</v>
      </c>
      <c r="E6" s="107" t="s">
        <v>17</v>
      </c>
    </row>
    <row r="7" spans="1:5" s="108" customFormat="1" ht="30" customHeight="1">
      <c r="A7" s="109"/>
      <c r="B7" s="230" t="s">
        <v>141</v>
      </c>
      <c r="C7" s="231"/>
      <c r="D7" s="110">
        <f t="shared" ref="D7:D12" si="0">E7*12/52</f>
        <v>0</v>
      </c>
      <c r="E7" s="111"/>
    </row>
    <row r="8" spans="1:5" s="108" customFormat="1" ht="30" customHeight="1">
      <c r="A8" s="109"/>
      <c r="B8" s="212" t="s">
        <v>142</v>
      </c>
      <c r="C8" s="213"/>
      <c r="D8" s="110">
        <f t="shared" si="0"/>
        <v>0</v>
      </c>
      <c r="E8" s="112"/>
    </row>
    <row r="9" spans="1:5" s="108" customFormat="1" ht="30" customHeight="1">
      <c r="A9" s="109"/>
      <c r="B9" s="214" t="s">
        <v>18</v>
      </c>
      <c r="C9" s="215"/>
      <c r="D9" s="110">
        <f t="shared" si="0"/>
        <v>0</v>
      </c>
      <c r="E9" s="111"/>
    </row>
    <row r="10" spans="1:5" s="108" customFormat="1" ht="30" customHeight="1">
      <c r="A10" s="109"/>
      <c r="B10" s="212" t="s">
        <v>19</v>
      </c>
      <c r="C10" s="213"/>
      <c r="D10" s="110">
        <f t="shared" si="0"/>
        <v>0</v>
      </c>
      <c r="E10" s="112"/>
    </row>
    <row r="11" spans="1:5" s="108" customFormat="1" ht="30" customHeight="1">
      <c r="A11" s="109"/>
      <c r="B11" s="214" t="s">
        <v>143</v>
      </c>
      <c r="C11" s="215"/>
      <c r="D11" s="110">
        <f t="shared" si="0"/>
        <v>0</v>
      </c>
      <c r="E11" s="111"/>
    </row>
    <row r="12" spans="1:5" s="108" customFormat="1" ht="30" customHeight="1">
      <c r="A12" s="109"/>
      <c r="B12" s="232" t="s">
        <v>144</v>
      </c>
      <c r="C12" s="233"/>
      <c r="D12" s="110">
        <f t="shared" si="0"/>
        <v>0</v>
      </c>
      <c r="E12" s="112"/>
    </row>
    <row r="13" spans="1:5" s="108" customFormat="1" ht="30" customHeight="1">
      <c r="A13" s="109"/>
      <c r="B13" s="234" t="s">
        <v>20</v>
      </c>
      <c r="C13" s="234"/>
      <c r="D13" s="113">
        <f>SUM(D7:D12)</f>
        <v>0</v>
      </c>
      <c r="E13" s="113">
        <f>SUM(E7:E12)</f>
        <v>0</v>
      </c>
    </row>
    <row r="14" spans="1:5" s="108" customFormat="1" ht="30" customHeight="1">
      <c r="A14" s="109"/>
      <c r="B14" s="225" t="s">
        <v>21</v>
      </c>
      <c r="C14" s="226"/>
      <c r="D14" s="107" t="s">
        <v>22</v>
      </c>
      <c r="E14" s="107" t="s">
        <v>17</v>
      </c>
    </row>
    <row r="15" spans="1:5" s="108" customFormat="1" ht="30" customHeight="1">
      <c r="A15" s="109"/>
      <c r="B15" s="68" t="s">
        <v>23</v>
      </c>
      <c r="C15" s="69"/>
      <c r="D15" s="114">
        <f>E15*12/52</f>
        <v>0</v>
      </c>
      <c r="E15" s="74"/>
    </row>
    <row r="16" spans="1:5" s="108" customFormat="1" ht="30" customHeight="1">
      <c r="A16" s="109"/>
      <c r="B16" s="70" t="s">
        <v>24</v>
      </c>
      <c r="C16" s="71"/>
      <c r="D16" s="114">
        <f t="shared" ref="D16:D26" si="1">E16*12/52</f>
        <v>0</v>
      </c>
      <c r="E16" s="75"/>
    </row>
    <row r="17" spans="1:5" s="108" customFormat="1" ht="30" customHeight="1">
      <c r="A17" s="109"/>
      <c r="B17" s="68" t="s">
        <v>25</v>
      </c>
      <c r="C17" s="69"/>
      <c r="D17" s="114">
        <f t="shared" si="1"/>
        <v>0</v>
      </c>
      <c r="E17" s="74"/>
    </row>
    <row r="18" spans="1:5" s="108" customFormat="1" ht="30" customHeight="1">
      <c r="A18" s="109"/>
      <c r="B18" s="222" t="s">
        <v>26</v>
      </c>
      <c r="C18" s="223"/>
      <c r="D18" s="114">
        <f t="shared" si="1"/>
        <v>0</v>
      </c>
      <c r="E18" s="115"/>
    </row>
    <row r="19" spans="1:5" s="108" customFormat="1" ht="30" customHeight="1">
      <c r="A19" s="109"/>
      <c r="B19" s="68" t="s">
        <v>27</v>
      </c>
      <c r="C19" s="69"/>
      <c r="D19" s="114">
        <f t="shared" si="1"/>
        <v>0</v>
      </c>
      <c r="E19" s="74"/>
    </row>
    <row r="20" spans="1:5" s="108" customFormat="1" ht="30" customHeight="1">
      <c r="A20" s="109"/>
      <c r="B20" s="212" t="s">
        <v>28</v>
      </c>
      <c r="C20" s="213"/>
      <c r="D20" s="114">
        <f t="shared" si="1"/>
        <v>0</v>
      </c>
      <c r="E20" s="75"/>
    </row>
    <row r="21" spans="1:5" s="108" customFormat="1" ht="30" customHeight="1">
      <c r="A21" s="109"/>
      <c r="B21" s="214" t="s">
        <v>145</v>
      </c>
      <c r="C21" s="215"/>
      <c r="D21" s="114">
        <f t="shared" si="1"/>
        <v>0</v>
      </c>
      <c r="E21" s="74"/>
    </row>
    <row r="22" spans="1:5" s="108" customFormat="1" ht="30" customHeight="1">
      <c r="A22" s="109"/>
      <c r="B22" s="222" t="s">
        <v>29</v>
      </c>
      <c r="C22" s="223"/>
      <c r="D22" s="114">
        <f t="shared" si="1"/>
        <v>0</v>
      </c>
      <c r="E22" s="115"/>
    </row>
    <row r="23" spans="1:5" s="108" customFormat="1" ht="30" customHeight="1">
      <c r="A23" s="109"/>
      <c r="B23" s="214" t="s">
        <v>30</v>
      </c>
      <c r="C23" s="215"/>
      <c r="D23" s="114">
        <f t="shared" si="1"/>
        <v>0</v>
      </c>
      <c r="E23" s="74"/>
    </row>
    <row r="24" spans="1:5" s="108" customFormat="1" ht="30" customHeight="1">
      <c r="A24" s="109"/>
      <c r="B24" s="70" t="s">
        <v>31</v>
      </c>
      <c r="C24" s="71"/>
      <c r="D24" s="114">
        <f t="shared" si="1"/>
        <v>0</v>
      </c>
      <c r="E24" s="75"/>
    </row>
    <row r="25" spans="1:5" s="108" customFormat="1" ht="30" customHeight="1">
      <c r="A25" s="109"/>
      <c r="B25" s="72" t="s">
        <v>32</v>
      </c>
      <c r="C25" s="73"/>
      <c r="D25" s="114">
        <f t="shared" si="1"/>
        <v>0</v>
      </c>
      <c r="E25" s="116"/>
    </row>
    <row r="26" spans="1:5" s="108" customFormat="1" ht="30" customHeight="1">
      <c r="A26" s="109"/>
      <c r="B26" s="70" t="s">
        <v>135</v>
      </c>
      <c r="C26" s="71"/>
      <c r="D26" s="114">
        <f t="shared" si="1"/>
        <v>0</v>
      </c>
      <c r="E26" s="75"/>
    </row>
    <row r="27" spans="1:5" s="108" customFormat="1" ht="30" customHeight="1">
      <c r="A27" s="109"/>
      <c r="B27" s="224" t="s">
        <v>33</v>
      </c>
      <c r="C27" s="224"/>
      <c r="D27" s="114">
        <f>SUM(D15:D26)</f>
        <v>0</v>
      </c>
      <c r="E27" s="114">
        <f>SUM(E15:E26)</f>
        <v>0</v>
      </c>
    </row>
    <row r="28" spans="1:5" s="108" customFormat="1" ht="30" customHeight="1">
      <c r="A28" s="109"/>
      <c r="B28" s="225" t="s">
        <v>34</v>
      </c>
      <c r="C28" s="226"/>
      <c r="D28" s="117" t="s">
        <v>22</v>
      </c>
      <c r="E28" s="107" t="s">
        <v>17</v>
      </c>
    </row>
    <row r="29" spans="1:5" s="108" customFormat="1" ht="30" customHeight="1">
      <c r="A29" s="109"/>
      <c r="B29" s="118" t="s">
        <v>35</v>
      </c>
      <c r="C29" s="119"/>
      <c r="D29" s="120">
        <f>E29*12/52</f>
        <v>0</v>
      </c>
      <c r="E29" s="121"/>
    </row>
    <row r="30" spans="1:5" s="108" customFormat="1" ht="30" customHeight="1">
      <c r="A30" s="109"/>
      <c r="B30" s="212" t="s">
        <v>36</v>
      </c>
      <c r="C30" s="213"/>
      <c r="D30" s="120">
        <f t="shared" ref="D30:D51" si="2">E30*12/52</f>
        <v>0</v>
      </c>
      <c r="E30" s="75"/>
    </row>
    <row r="31" spans="1:5" s="108" customFormat="1" ht="30" customHeight="1">
      <c r="A31" s="109"/>
      <c r="B31" s="214" t="s">
        <v>37</v>
      </c>
      <c r="C31" s="215"/>
      <c r="D31" s="120">
        <f t="shared" si="2"/>
        <v>0</v>
      </c>
      <c r="E31" s="74"/>
    </row>
    <row r="32" spans="1:5" s="108" customFormat="1" ht="30" customHeight="1">
      <c r="A32" s="109"/>
      <c r="B32" s="70" t="s">
        <v>134</v>
      </c>
      <c r="C32" s="71"/>
      <c r="D32" s="120">
        <f t="shared" si="2"/>
        <v>0</v>
      </c>
      <c r="E32" s="75"/>
    </row>
    <row r="33" spans="1:5" s="108" customFormat="1" ht="30" customHeight="1">
      <c r="A33" s="109"/>
      <c r="B33" s="214" t="s">
        <v>136</v>
      </c>
      <c r="C33" s="215"/>
      <c r="D33" s="120">
        <f t="shared" si="2"/>
        <v>0</v>
      </c>
      <c r="E33" s="74"/>
    </row>
    <row r="34" spans="1:5" s="108" customFormat="1" ht="30" customHeight="1">
      <c r="A34" s="109"/>
      <c r="B34" s="212" t="s">
        <v>38</v>
      </c>
      <c r="C34" s="213"/>
      <c r="D34" s="120">
        <f t="shared" si="2"/>
        <v>0</v>
      </c>
      <c r="E34" s="75"/>
    </row>
    <row r="35" spans="1:5" s="108" customFormat="1" ht="30" customHeight="1">
      <c r="A35" s="109"/>
      <c r="B35" s="216" t="s">
        <v>133</v>
      </c>
      <c r="C35" s="217"/>
      <c r="D35" s="120">
        <f t="shared" si="2"/>
        <v>0</v>
      </c>
      <c r="E35" s="74"/>
    </row>
    <row r="36" spans="1:5" s="108" customFormat="1" ht="30" customHeight="1">
      <c r="A36" s="109"/>
      <c r="B36" s="212" t="s">
        <v>39</v>
      </c>
      <c r="C36" s="213"/>
      <c r="D36" s="120">
        <f t="shared" si="2"/>
        <v>0</v>
      </c>
      <c r="E36" s="75"/>
    </row>
    <row r="37" spans="1:5" s="108" customFormat="1" ht="30" customHeight="1">
      <c r="A37" s="109"/>
      <c r="B37" s="214" t="s">
        <v>137</v>
      </c>
      <c r="C37" s="215"/>
      <c r="D37" s="120">
        <f t="shared" si="2"/>
        <v>0</v>
      </c>
      <c r="E37" s="74"/>
    </row>
    <row r="38" spans="1:5" s="108" customFormat="1" ht="30" customHeight="1">
      <c r="A38" s="109"/>
      <c r="B38" s="212" t="s">
        <v>40</v>
      </c>
      <c r="C38" s="213"/>
      <c r="D38" s="120">
        <f t="shared" si="2"/>
        <v>0</v>
      </c>
      <c r="E38" s="75"/>
    </row>
    <row r="39" spans="1:5" s="108" customFormat="1" ht="30" customHeight="1">
      <c r="A39" s="109"/>
      <c r="B39" s="214" t="s">
        <v>139</v>
      </c>
      <c r="C39" s="215"/>
      <c r="D39" s="120">
        <f t="shared" si="2"/>
        <v>0</v>
      </c>
      <c r="E39" s="74"/>
    </row>
    <row r="40" spans="1:5" s="108" customFormat="1" ht="30" customHeight="1">
      <c r="A40" s="109"/>
      <c r="B40" s="212" t="s">
        <v>138</v>
      </c>
      <c r="C40" s="213"/>
      <c r="D40" s="120">
        <f t="shared" si="2"/>
        <v>0</v>
      </c>
      <c r="E40" s="75"/>
    </row>
    <row r="41" spans="1:5" s="108" customFormat="1" ht="30" customHeight="1">
      <c r="A41" s="109"/>
      <c r="B41" s="214" t="s">
        <v>41</v>
      </c>
      <c r="C41" s="215"/>
      <c r="D41" s="120">
        <f t="shared" si="2"/>
        <v>0</v>
      </c>
      <c r="E41" s="74"/>
    </row>
    <row r="42" spans="1:5" s="108" customFormat="1" ht="30" customHeight="1">
      <c r="A42" s="109"/>
      <c r="B42" s="212" t="s">
        <v>42</v>
      </c>
      <c r="C42" s="213"/>
      <c r="D42" s="120">
        <f t="shared" si="2"/>
        <v>0</v>
      </c>
      <c r="E42" s="75"/>
    </row>
    <row r="43" spans="1:5" s="108" customFormat="1" ht="30" customHeight="1">
      <c r="A43" s="109"/>
      <c r="B43" s="214" t="s">
        <v>43</v>
      </c>
      <c r="C43" s="215"/>
      <c r="D43" s="120">
        <f t="shared" si="2"/>
        <v>0</v>
      </c>
      <c r="E43" s="74"/>
    </row>
    <row r="44" spans="1:5" s="108" customFormat="1" ht="30" customHeight="1">
      <c r="A44" s="109"/>
      <c r="B44" s="212" t="s">
        <v>44</v>
      </c>
      <c r="C44" s="213"/>
      <c r="D44" s="120">
        <f t="shared" si="2"/>
        <v>0</v>
      </c>
      <c r="E44" s="75"/>
    </row>
    <row r="45" spans="1:5" s="108" customFormat="1" ht="30" customHeight="1">
      <c r="A45" s="109"/>
      <c r="B45" s="216" t="s">
        <v>45</v>
      </c>
      <c r="C45" s="217"/>
      <c r="D45" s="120">
        <f t="shared" si="2"/>
        <v>0</v>
      </c>
      <c r="E45" s="74"/>
    </row>
    <row r="46" spans="1:5" s="108" customFormat="1" ht="30" customHeight="1">
      <c r="A46" s="109"/>
      <c r="B46" s="218" t="s">
        <v>46</v>
      </c>
      <c r="C46" s="219"/>
      <c r="D46" s="120">
        <f t="shared" si="2"/>
        <v>0</v>
      </c>
      <c r="E46" s="75"/>
    </row>
    <row r="47" spans="1:5" s="108" customFormat="1" ht="30" customHeight="1">
      <c r="A47" s="109"/>
      <c r="B47" s="214" t="s">
        <v>47</v>
      </c>
      <c r="C47" s="215"/>
      <c r="D47" s="120">
        <f t="shared" si="2"/>
        <v>0</v>
      </c>
      <c r="E47" s="74"/>
    </row>
    <row r="48" spans="1:5" s="108" customFormat="1" ht="30" customHeight="1">
      <c r="A48" s="109"/>
      <c r="B48" s="70" t="s">
        <v>48</v>
      </c>
      <c r="C48" s="71"/>
      <c r="D48" s="120">
        <f t="shared" si="2"/>
        <v>0</v>
      </c>
      <c r="E48" s="75"/>
    </row>
    <row r="49" spans="1:5" s="108" customFormat="1" ht="30" customHeight="1">
      <c r="A49" s="109"/>
      <c r="B49" s="68" t="s">
        <v>49</v>
      </c>
      <c r="C49" s="69"/>
      <c r="D49" s="120">
        <f t="shared" si="2"/>
        <v>0</v>
      </c>
      <c r="E49" s="74"/>
    </row>
    <row r="50" spans="1:5" s="108" customFormat="1" ht="30" customHeight="1">
      <c r="A50" s="109"/>
      <c r="B50" s="70" t="s">
        <v>50</v>
      </c>
      <c r="C50" s="71"/>
      <c r="D50" s="120">
        <f t="shared" si="2"/>
        <v>0</v>
      </c>
      <c r="E50" s="75"/>
    </row>
    <row r="51" spans="1:5" s="108" customFormat="1" ht="30" customHeight="1">
      <c r="A51" s="109"/>
      <c r="B51" s="68" t="s">
        <v>51</v>
      </c>
      <c r="C51" s="69"/>
      <c r="D51" s="120">
        <f t="shared" si="2"/>
        <v>0</v>
      </c>
      <c r="E51" s="74"/>
    </row>
    <row r="52" spans="1:5" s="108" customFormat="1" ht="30" customHeight="1">
      <c r="A52" s="109"/>
      <c r="B52" s="220" t="s">
        <v>52</v>
      </c>
      <c r="C52" s="221"/>
      <c r="D52" s="120">
        <f>SUM(D29:D51)</f>
        <v>0</v>
      </c>
      <c r="E52" s="122">
        <f>SUM(E29:E51)</f>
        <v>0</v>
      </c>
    </row>
    <row r="53" spans="1:5" s="108" customFormat="1" ht="30" customHeight="1">
      <c r="A53" s="109"/>
      <c r="B53" s="210" t="s">
        <v>53</v>
      </c>
      <c r="C53" s="211"/>
      <c r="D53" s="123">
        <f>D27+D52</f>
        <v>0</v>
      </c>
      <c r="E53" s="124">
        <f>E27+E52</f>
        <v>0</v>
      </c>
    </row>
    <row r="54" spans="1:5" s="108" customFormat="1" ht="30" customHeight="1">
      <c r="A54" s="109"/>
      <c r="B54" s="207"/>
      <c r="C54" s="207"/>
      <c r="D54" s="207"/>
      <c r="E54" s="207"/>
    </row>
    <row r="55" spans="1:5" s="108" customFormat="1" ht="30" customHeight="1">
      <c r="A55" s="109"/>
      <c r="B55" s="208" t="s">
        <v>20</v>
      </c>
      <c r="C55" s="208"/>
      <c r="D55" s="124">
        <f>D13</f>
        <v>0</v>
      </c>
      <c r="E55" s="124">
        <f>E13</f>
        <v>0</v>
      </c>
    </row>
    <row r="56" spans="1:5" s="108" customFormat="1" ht="30" customHeight="1">
      <c r="A56" s="109"/>
      <c r="B56" s="208" t="s">
        <v>54</v>
      </c>
      <c r="C56" s="208"/>
      <c r="D56" s="124">
        <f>D27+D52</f>
        <v>0</v>
      </c>
      <c r="E56" s="124">
        <f>E27+E52</f>
        <v>0</v>
      </c>
    </row>
    <row r="57" spans="1:5" s="108" customFormat="1" ht="30" customHeight="1">
      <c r="A57" s="109"/>
      <c r="B57" s="209" t="s">
        <v>55</v>
      </c>
      <c r="C57" s="209"/>
      <c r="D57" s="124">
        <f>D13-D53</f>
        <v>0</v>
      </c>
      <c r="E57" s="124">
        <f>E13-E53</f>
        <v>0</v>
      </c>
    </row>
    <row r="58" spans="1:5" s="108" customFormat="1" ht="30" customHeight="1">
      <c r="A58" s="109"/>
      <c r="B58" s="125" t="s">
        <v>56</v>
      </c>
      <c r="C58" s="125"/>
      <c r="D58" s="124">
        <f>E58*12/52</f>
        <v>0</v>
      </c>
      <c r="E58" s="124">
        <f>Dettes!G27</f>
        <v>0</v>
      </c>
    </row>
    <row r="59" spans="1:5" s="108" customFormat="1" ht="30" customHeight="1">
      <c r="A59" s="109"/>
      <c r="B59" s="209" t="s">
        <v>57</v>
      </c>
      <c r="C59" s="209"/>
      <c r="D59" s="124">
        <f>E59*12/52</f>
        <v>0</v>
      </c>
      <c r="E59" s="124">
        <v>0</v>
      </c>
    </row>
    <row r="64" spans="1:5">
      <c r="B64" s="126"/>
      <c r="C64" s="126"/>
      <c r="D64" s="126"/>
      <c r="E64" s="126"/>
    </row>
  </sheetData>
  <sheetProtection algorithmName="SHA-512" hashValue="luAfkpz1VyRkxWM93Q0zrzzALFwn8RKQDoKyrq9ysaOeEpRe/AAgz6hEtFBgxc5LMsQZ3PVL701nLvW/CNLF4A==" saltValue="tdyvycgPej/qGgEp9xiruA==" spinCount="100000" sheet="1" selectLockedCells="1"/>
  <protectedRanges>
    <protectedRange sqref="D15:E15 E16:E26 D16:D27" name="Plage2"/>
    <protectedRange sqref="E7:E12" name="Plage1"/>
    <protectedRange sqref="B34 B29:C33 B35:C37 B38:B39 B40:C40 B45 B42:C44 B54:C54 B46:C51 D29:E54" name="Plage3"/>
    <protectedRange sqref="B7:B12" name="Plage1_1"/>
    <protectedRange sqref="B15:C20 B21:B22 B23:C26" name="Plage2_1"/>
  </protectedRanges>
  <mergeCells count="41">
    <mergeCell ref="B20:C20"/>
    <mergeCell ref="B1:E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8:C18"/>
    <mergeCell ref="B37:C37"/>
    <mergeCell ref="B21:C21"/>
    <mergeCell ref="B22:C22"/>
    <mergeCell ref="B23:C23"/>
    <mergeCell ref="B27:C27"/>
    <mergeCell ref="B28:C28"/>
    <mergeCell ref="B30:C30"/>
    <mergeCell ref="B31:C31"/>
    <mergeCell ref="B33:C33"/>
    <mergeCell ref="B34:C34"/>
    <mergeCell ref="B35:C35"/>
    <mergeCell ref="B36:C36"/>
    <mergeCell ref="B53:C53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2:C52"/>
    <mergeCell ref="B54:E54"/>
    <mergeCell ref="B55:C55"/>
    <mergeCell ref="B56:C56"/>
    <mergeCell ref="B57:C57"/>
    <mergeCell ref="B59:C59"/>
  </mergeCells>
  <printOptions horizontalCentered="1"/>
  <pageMargins left="0.19685039370078741" right="0.19685039370078741" top="0.19685039370078741" bottom="0.19685039370078741" header="0.51181102362204722" footer="0.51181102362204722"/>
  <pageSetup paperSize="5" scale="5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G54"/>
  <sheetViews>
    <sheetView showWhiteSpace="0" topLeftCell="A22" zoomScaleNormal="100" workbookViewId="0">
      <selection activeCell="E36" sqref="E36"/>
    </sheetView>
  </sheetViews>
  <sheetFormatPr baseColWidth="10" defaultColWidth="11.5546875" defaultRowHeight="13.2"/>
  <cols>
    <col min="1" max="1" width="32.6640625" style="2" customWidth="1"/>
    <col min="2" max="2" width="15.109375" style="3" customWidth="1"/>
    <col min="3" max="3" width="1.5546875" style="2" customWidth="1"/>
    <col min="4" max="4" width="34.6640625" style="2" customWidth="1"/>
    <col min="5" max="5" width="12.33203125" style="3" customWidth="1"/>
    <col min="6" max="6" width="3.33203125" style="2" customWidth="1"/>
    <col min="7" max="7" width="11.5546875" style="2" hidden="1" customWidth="1"/>
    <col min="8" max="16384" width="11.5546875" style="2"/>
  </cols>
  <sheetData>
    <row r="5" spans="1:5">
      <c r="A5" s="237"/>
      <c r="B5" s="237"/>
    </row>
    <row r="6" spans="1:5">
      <c r="A6" s="4"/>
      <c r="B6" s="4"/>
    </row>
    <row r="7" spans="1:5" ht="24.6">
      <c r="A7" s="238" t="s">
        <v>140</v>
      </c>
      <c r="B7" s="239"/>
      <c r="C7" s="239"/>
      <c r="D7" s="239"/>
      <c r="E7" s="239"/>
    </row>
    <row r="9" spans="1:5" ht="17.399999999999999">
      <c r="A9" s="50" t="s">
        <v>64</v>
      </c>
      <c r="B9" s="271"/>
      <c r="D9" s="235" t="s">
        <v>65</v>
      </c>
      <c r="E9" s="236"/>
    </row>
    <row r="10" spans="1:5" ht="15">
      <c r="A10" s="49" t="s">
        <v>66</v>
      </c>
      <c r="B10" s="272"/>
      <c r="D10" s="273"/>
      <c r="E10" s="274"/>
    </row>
    <row r="11" spans="1:5" ht="15">
      <c r="A11" s="5"/>
      <c r="B11" s="6"/>
      <c r="D11" s="275"/>
      <c r="E11" s="276"/>
    </row>
    <row r="12" spans="1:5" ht="17.399999999999999">
      <c r="A12" s="235" t="s">
        <v>67</v>
      </c>
      <c r="B12" s="236"/>
      <c r="D12" s="273"/>
      <c r="E12" s="274"/>
    </row>
    <row r="13" spans="1:5" ht="15">
      <c r="A13" s="273"/>
      <c r="B13" s="274"/>
      <c r="D13" s="275"/>
      <c r="E13" s="276"/>
    </row>
    <row r="14" spans="1:5" ht="15">
      <c r="A14" s="275"/>
      <c r="B14" s="276"/>
      <c r="D14" s="273"/>
      <c r="E14" s="274"/>
    </row>
    <row r="15" spans="1:5" ht="15">
      <c r="A15" s="273"/>
      <c r="B15" s="274"/>
      <c r="D15" s="275"/>
      <c r="E15" s="276"/>
    </row>
    <row r="16" spans="1:5" ht="15">
      <c r="A16" s="275"/>
      <c r="B16" s="276"/>
      <c r="D16" s="273"/>
      <c r="E16" s="271"/>
    </row>
    <row r="17" spans="1:5" ht="15">
      <c r="A17" s="273"/>
      <c r="B17" s="274"/>
      <c r="D17" s="275"/>
      <c r="E17" s="277"/>
    </row>
    <row r="18" spans="1:5" ht="15">
      <c r="A18" s="275"/>
      <c r="B18" s="276"/>
      <c r="D18" s="273"/>
      <c r="E18" s="271"/>
    </row>
    <row r="19" spans="1:5" ht="15">
      <c r="A19" s="273"/>
      <c r="B19" s="274"/>
      <c r="D19" s="275"/>
      <c r="E19" s="277"/>
    </row>
    <row r="20" spans="1:5" ht="15">
      <c r="A20" s="275"/>
      <c r="B20" s="276"/>
      <c r="D20" s="273"/>
      <c r="E20" s="271"/>
    </row>
    <row r="21" spans="1:5" ht="15.6">
      <c r="A21" s="52" t="s">
        <v>68</v>
      </c>
      <c r="B21" s="46">
        <f>SUM(B9:B20)</f>
        <v>0</v>
      </c>
      <c r="D21" s="53" t="s">
        <v>69</v>
      </c>
      <c r="E21" s="47">
        <f>SUM(E10:E20)</f>
        <v>0</v>
      </c>
    </row>
    <row r="22" spans="1:5" ht="15">
      <c r="A22" s="5"/>
      <c r="B22" s="6"/>
      <c r="D22" s="5"/>
      <c r="E22" s="6"/>
    </row>
    <row r="23" spans="1:5" ht="17.399999999999999">
      <c r="A23" s="235" t="s">
        <v>70</v>
      </c>
      <c r="B23" s="236"/>
      <c r="D23" s="235" t="s">
        <v>71</v>
      </c>
      <c r="E23" s="236"/>
    </row>
    <row r="24" spans="1:5" ht="15">
      <c r="A24" s="273"/>
      <c r="B24" s="271"/>
      <c r="D24" s="273"/>
      <c r="E24" s="274"/>
    </row>
    <row r="25" spans="1:5" ht="15">
      <c r="A25" s="278"/>
      <c r="B25" s="272"/>
      <c r="D25" s="279"/>
      <c r="E25" s="281"/>
    </row>
    <row r="26" spans="1:5" ht="15">
      <c r="A26" s="273"/>
      <c r="B26" s="271"/>
      <c r="D26" s="273"/>
      <c r="E26" s="271"/>
    </row>
    <row r="27" spans="1:5" ht="15">
      <c r="A27" s="279"/>
      <c r="B27" s="272"/>
      <c r="D27" s="280"/>
      <c r="E27" s="272"/>
    </row>
    <row r="28" spans="1:5" ht="15">
      <c r="A28" s="273"/>
      <c r="B28" s="271"/>
      <c r="D28" s="273"/>
      <c r="E28" s="271"/>
    </row>
    <row r="29" spans="1:5" ht="15">
      <c r="A29" s="279"/>
      <c r="B29" s="272"/>
      <c r="D29" s="280"/>
      <c r="E29" s="272"/>
    </row>
    <row r="30" spans="1:5" ht="15">
      <c r="A30" s="273"/>
      <c r="B30" s="271"/>
      <c r="D30" s="273"/>
      <c r="E30" s="271"/>
    </row>
    <row r="31" spans="1:5" ht="15.6">
      <c r="A31" s="280"/>
      <c r="B31" s="272"/>
      <c r="D31" s="51" t="s">
        <v>72</v>
      </c>
      <c r="E31" s="48">
        <f>SUM(E24:E30)</f>
        <v>0</v>
      </c>
    </row>
    <row r="32" spans="1:5" ht="15">
      <c r="A32" s="273"/>
      <c r="B32" s="271"/>
      <c r="D32" s="5"/>
      <c r="E32" s="6"/>
    </row>
    <row r="33" spans="1:5" ht="17.399999999999999">
      <c r="A33" s="280"/>
      <c r="B33" s="272"/>
      <c r="D33" s="235" t="s">
        <v>73</v>
      </c>
      <c r="E33" s="236"/>
    </row>
    <row r="34" spans="1:5" ht="15">
      <c r="A34" s="273"/>
      <c r="B34" s="271"/>
      <c r="D34" s="273"/>
      <c r="E34" s="274"/>
    </row>
    <row r="35" spans="1:5" ht="15">
      <c r="A35" s="280"/>
      <c r="B35" s="272"/>
      <c r="D35" s="279"/>
      <c r="E35" s="281"/>
    </row>
    <row r="36" spans="1:5" ht="15">
      <c r="A36" s="273"/>
      <c r="B36" s="271"/>
      <c r="D36" s="273"/>
      <c r="E36" s="274"/>
    </row>
    <row r="37" spans="1:5" ht="15">
      <c r="A37" s="280"/>
      <c r="B37" s="272"/>
      <c r="D37" s="280"/>
      <c r="E37" s="272"/>
    </row>
    <row r="38" spans="1:5" ht="15">
      <c r="A38" s="273"/>
      <c r="B38" s="271"/>
      <c r="D38" s="273"/>
      <c r="E38" s="271"/>
    </row>
    <row r="39" spans="1:5" ht="15">
      <c r="A39" s="280"/>
      <c r="B39" s="272"/>
      <c r="D39" s="280"/>
      <c r="E39" s="272"/>
    </row>
    <row r="40" spans="1:5" ht="15.6">
      <c r="A40" s="52" t="s">
        <v>74</v>
      </c>
      <c r="B40" s="46">
        <f>SUM(B24:B39)</f>
        <v>0</v>
      </c>
      <c r="D40" s="52" t="s">
        <v>75</v>
      </c>
      <c r="E40" s="46">
        <f>SUM(E34:E39)</f>
        <v>0</v>
      </c>
    </row>
    <row r="41" spans="1:5" ht="15">
      <c r="A41" s="5"/>
      <c r="B41" s="6"/>
      <c r="D41" s="5"/>
      <c r="E41" s="6"/>
    </row>
    <row r="42" spans="1:5" ht="15.6" thickBot="1">
      <c r="A42" s="5"/>
      <c r="B42" s="6"/>
      <c r="D42" s="5"/>
      <c r="E42" s="6"/>
    </row>
    <row r="43" spans="1:5" ht="16.2" thickBot="1">
      <c r="A43" s="127" t="s">
        <v>76</v>
      </c>
      <c r="B43" s="128">
        <f>B21</f>
        <v>0</v>
      </c>
      <c r="C43" s="129"/>
      <c r="D43" s="130" t="s">
        <v>77</v>
      </c>
      <c r="E43" s="128">
        <f>B45</f>
        <v>0</v>
      </c>
    </row>
    <row r="44" spans="1:5" ht="16.2" thickBot="1">
      <c r="A44" s="131" t="s">
        <v>148</v>
      </c>
      <c r="B44" s="128">
        <f>B40</f>
        <v>0</v>
      </c>
      <c r="C44" s="132"/>
      <c r="D44" s="133" t="s">
        <v>149</v>
      </c>
      <c r="E44" s="128">
        <f>E21+E31+E40</f>
        <v>0</v>
      </c>
    </row>
    <row r="45" spans="1:5" ht="16.2" thickBot="1">
      <c r="A45" s="134" t="s">
        <v>78</v>
      </c>
      <c r="B45" s="128">
        <f>B43-B44</f>
        <v>0</v>
      </c>
      <c r="C45" s="135"/>
      <c r="D45" s="136" t="s">
        <v>79</v>
      </c>
      <c r="E45" s="128">
        <f>E43-E44</f>
        <v>0</v>
      </c>
    </row>
    <row r="46" spans="1:5" ht="15">
      <c r="A46" s="5"/>
      <c r="B46" s="6"/>
      <c r="D46" s="5"/>
      <c r="E46" s="6"/>
    </row>
    <row r="47" spans="1:5" ht="15">
      <c r="A47" s="5"/>
      <c r="B47" s="6"/>
      <c r="D47" s="5"/>
      <c r="E47" s="6"/>
    </row>
    <row r="48" spans="1:5" ht="15">
      <c r="A48" s="5"/>
      <c r="B48" s="6"/>
      <c r="D48" s="5"/>
      <c r="E48" s="6"/>
    </row>
    <row r="49" spans="1:5" ht="15">
      <c r="A49" s="5"/>
      <c r="B49" s="6"/>
      <c r="D49" s="5"/>
      <c r="E49" s="6"/>
    </row>
    <row r="50" spans="1:5" ht="15">
      <c r="A50" s="5"/>
      <c r="B50" s="6"/>
      <c r="D50" s="5"/>
      <c r="E50" s="6"/>
    </row>
    <row r="51" spans="1:5" ht="15">
      <c r="A51" s="5"/>
      <c r="B51" s="6"/>
      <c r="D51" s="5"/>
      <c r="E51" s="6"/>
    </row>
    <row r="52" spans="1:5" ht="15">
      <c r="A52" s="5"/>
      <c r="B52" s="6"/>
      <c r="D52" s="5"/>
      <c r="E52" s="6"/>
    </row>
    <row r="53" spans="1:5" ht="15">
      <c r="A53" s="5"/>
      <c r="B53" s="6"/>
      <c r="D53" s="5"/>
      <c r="E53" s="6"/>
    </row>
    <row r="54" spans="1:5" ht="15">
      <c r="A54" s="5"/>
      <c r="B54" s="6"/>
      <c r="D54" s="5"/>
      <c r="E54" s="6"/>
    </row>
  </sheetData>
  <sheetProtection algorithmName="SHA-512" hashValue="UTPYiOC+4flg9CypEdHoNw7wQLxY7QoOQVh7L5Sj74yd4h+m14UrS8C24Hu1IrJXkuFhqnHJCtsLai14/1njGA==" saltValue="GzW7b14joIIX+4GIiKn2nw==" spinCount="100000" sheet="1" objects="1" scenarios="1" selectLockedCells="1"/>
  <mergeCells count="7">
    <mergeCell ref="D33:E33"/>
    <mergeCell ref="A5:B5"/>
    <mergeCell ref="A7:E7"/>
    <mergeCell ref="D9:E9"/>
    <mergeCell ref="A12:B12"/>
    <mergeCell ref="A23:B23"/>
    <mergeCell ref="D23:E23"/>
  </mergeCells>
  <pageMargins left="0.39370078740157483" right="0.39370078740157483" top="0.39370078740157483" bottom="0.39370078740157483" header="0.31496062992125984" footer="0.31496062992125984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6"/>
  <sheetViews>
    <sheetView topLeftCell="B3" zoomScaleNormal="100" workbookViewId="0">
      <selection activeCell="B28" sqref="B28"/>
    </sheetView>
  </sheetViews>
  <sheetFormatPr baseColWidth="10" defaultRowHeight="14.4"/>
  <cols>
    <col min="1" max="1" width="27.6640625" customWidth="1"/>
    <col min="2" max="2" width="15.44140625" customWidth="1"/>
    <col min="3" max="3" width="15.6640625" customWidth="1"/>
    <col min="4" max="4" width="2" customWidth="1"/>
    <col min="5" max="5" width="28.6640625" customWidth="1"/>
    <col min="6" max="6" width="15.6640625" customWidth="1"/>
    <col min="7" max="7" width="16.6640625" customWidth="1"/>
    <col min="8" max="8" width="2" customWidth="1"/>
    <col min="9" max="9" width="22.6640625" customWidth="1"/>
    <col min="10" max="10" width="17.33203125" customWidth="1"/>
    <col min="11" max="11" width="16.6640625" customWidth="1"/>
    <col min="12" max="12" width="2" customWidth="1"/>
    <col min="13" max="13" width="23.33203125" customWidth="1"/>
    <col min="14" max="14" width="16" customWidth="1"/>
    <col min="15" max="15" width="16.33203125" customWidth="1"/>
    <col min="16" max="16" width="1.33203125" customWidth="1"/>
    <col min="17" max="17" width="11.5546875" customWidth="1"/>
  </cols>
  <sheetData>
    <row r="1" spans="1:16" s="144" customFormat="1" ht="37.950000000000003" customHeight="1">
      <c r="A1" s="241" t="s">
        <v>151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6" ht="39.6" customHeight="1">
      <c r="A2" s="240" t="s">
        <v>150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</row>
    <row r="3" spans="1:16" ht="18">
      <c r="A3" s="8"/>
      <c r="P3" s="7"/>
    </row>
    <row r="4" spans="1:16" ht="15.6">
      <c r="A4" s="9" t="s">
        <v>89</v>
      </c>
      <c r="B4" s="10" t="s">
        <v>13</v>
      </c>
      <c r="C4" s="10" t="s">
        <v>81</v>
      </c>
      <c r="D4" s="11"/>
      <c r="E4" s="12" t="s">
        <v>89</v>
      </c>
      <c r="F4" s="10" t="s">
        <v>13</v>
      </c>
      <c r="G4" s="10" t="s">
        <v>81</v>
      </c>
      <c r="H4" s="11"/>
      <c r="I4" s="12" t="s">
        <v>89</v>
      </c>
      <c r="J4" s="10" t="s">
        <v>13</v>
      </c>
      <c r="K4" s="10" t="s">
        <v>81</v>
      </c>
      <c r="L4" s="11"/>
      <c r="M4" s="12" t="s">
        <v>89</v>
      </c>
      <c r="N4" s="10" t="s">
        <v>13</v>
      </c>
      <c r="O4" s="10" t="s">
        <v>81</v>
      </c>
      <c r="P4" s="13"/>
    </row>
    <row r="5" spans="1:16">
      <c r="A5" s="14"/>
      <c r="B5" s="282"/>
      <c r="C5" s="282"/>
      <c r="D5" s="11"/>
      <c r="E5" s="15"/>
      <c r="F5" s="282"/>
      <c r="G5" s="282"/>
      <c r="H5" s="11"/>
      <c r="I5" s="16"/>
      <c r="J5" s="282"/>
      <c r="K5" s="282"/>
      <c r="L5" s="11"/>
      <c r="M5" s="15"/>
      <c r="N5" s="282"/>
      <c r="O5" s="282"/>
      <c r="P5" s="13"/>
    </row>
    <row r="6" spans="1:16" ht="15.6">
      <c r="A6" s="17"/>
      <c r="B6" s="18" t="s">
        <v>82</v>
      </c>
      <c r="C6" s="18" t="s">
        <v>83</v>
      </c>
      <c r="D6" s="11"/>
      <c r="E6" s="19"/>
      <c r="F6" s="18" t="s">
        <v>82</v>
      </c>
      <c r="G6" s="18" t="s">
        <v>83</v>
      </c>
      <c r="H6" s="11"/>
      <c r="I6" s="19"/>
      <c r="J6" s="18" t="s">
        <v>82</v>
      </c>
      <c r="K6" s="18" t="s">
        <v>83</v>
      </c>
      <c r="L6" s="11"/>
      <c r="M6" s="19"/>
      <c r="N6" s="18" t="s">
        <v>82</v>
      </c>
      <c r="O6" s="18" t="s">
        <v>83</v>
      </c>
      <c r="P6" s="13"/>
    </row>
    <row r="7" spans="1:16" ht="15.6">
      <c r="A7" s="20" t="s">
        <v>84</v>
      </c>
      <c r="B7" s="21"/>
      <c r="C7" s="21"/>
      <c r="D7" s="11"/>
      <c r="E7" s="283" t="s">
        <v>84</v>
      </c>
      <c r="F7" s="284">
        <f>B45</f>
        <v>0</v>
      </c>
      <c r="G7" s="284">
        <f>C45</f>
        <v>0</v>
      </c>
      <c r="H7" s="285"/>
      <c r="I7" s="283" t="s">
        <v>84</v>
      </c>
      <c r="J7" s="284">
        <f>F45</f>
        <v>0</v>
      </c>
      <c r="K7" s="284">
        <f>G45</f>
        <v>0</v>
      </c>
      <c r="L7" s="285"/>
      <c r="M7" s="283" t="s">
        <v>84</v>
      </c>
      <c r="N7" s="284">
        <f>J45</f>
        <v>0</v>
      </c>
      <c r="O7" s="284">
        <f>K45</f>
        <v>0</v>
      </c>
      <c r="P7" s="174"/>
    </row>
    <row r="8" spans="1:16" ht="19.2" customHeight="1">
      <c r="A8" s="137" t="s">
        <v>67</v>
      </c>
      <c r="B8" s="138"/>
      <c r="C8" s="138"/>
      <c r="D8" s="22"/>
      <c r="E8" s="286" t="s">
        <v>67</v>
      </c>
      <c r="F8" s="287"/>
      <c r="G8" s="287"/>
      <c r="H8" s="285"/>
      <c r="I8" s="286" t="s">
        <v>67</v>
      </c>
      <c r="J8" s="287"/>
      <c r="K8" s="287"/>
      <c r="L8" s="285"/>
      <c r="M8" s="286" t="s">
        <v>67</v>
      </c>
      <c r="N8" s="287"/>
      <c r="O8" s="287"/>
      <c r="P8" s="13"/>
    </row>
    <row r="9" spans="1:16" ht="15.6">
      <c r="A9" s="23"/>
      <c r="B9" s="24"/>
      <c r="C9" s="24"/>
      <c r="D9" s="22"/>
      <c r="E9" s="25"/>
      <c r="F9" s="24"/>
      <c r="G9" s="24"/>
      <c r="H9" s="11"/>
      <c r="I9" s="25"/>
      <c r="J9" s="24"/>
      <c r="K9" s="24"/>
      <c r="L9" s="11"/>
      <c r="M9" s="25"/>
      <c r="N9" s="24"/>
      <c r="O9" s="24"/>
      <c r="P9" s="13"/>
    </row>
    <row r="10" spans="1:16" ht="15.6">
      <c r="A10" s="26"/>
      <c r="B10" s="27"/>
      <c r="C10" s="27"/>
      <c r="D10" s="22"/>
      <c r="E10" s="28"/>
      <c r="F10" s="24"/>
      <c r="G10" s="24"/>
      <c r="H10" s="11"/>
      <c r="I10" s="28"/>
      <c r="J10" s="27"/>
      <c r="K10" s="27"/>
      <c r="L10" s="11"/>
      <c r="M10" s="29"/>
      <c r="N10" s="27"/>
      <c r="O10" s="27"/>
      <c r="P10" s="13"/>
    </row>
    <row r="11" spans="1:16" ht="15.6">
      <c r="A11" s="26"/>
      <c r="B11" s="27"/>
      <c r="C11" s="27"/>
      <c r="D11" s="22"/>
      <c r="E11" s="28"/>
      <c r="F11" s="24"/>
      <c r="G11" s="27"/>
      <c r="H11" s="11"/>
      <c r="I11" s="28"/>
      <c r="J11" s="27"/>
      <c r="K11" s="27"/>
      <c r="L11" s="11"/>
      <c r="M11" s="29"/>
      <c r="N11" s="27"/>
      <c r="O11" s="27"/>
      <c r="P11" s="13"/>
    </row>
    <row r="12" spans="1:16" ht="15.6">
      <c r="A12" s="26"/>
      <c r="B12" s="27"/>
      <c r="C12" s="27"/>
      <c r="D12" s="22"/>
      <c r="E12" s="29"/>
      <c r="F12" s="27"/>
      <c r="G12" s="27"/>
      <c r="H12" s="11"/>
      <c r="I12" s="28"/>
      <c r="J12" s="27"/>
      <c r="K12" s="27"/>
      <c r="L12" s="11"/>
      <c r="M12" s="29"/>
      <c r="N12" s="27"/>
      <c r="O12" s="27"/>
      <c r="P12" s="13"/>
    </row>
    <row r="13" spans="1:16" ht="15.6">
      <c r="A13" s="26"/>
      <c r="B13" s="27"/>
      <c r="C13" s="27"/>
      <c r="D13" s="22"/>
      <c r="E13" s="29"/>
      <c r="F13" s="27"/>
      <c r="G13" s="27"/>
      <c r="H13" s="11"/>
      <c r="I13" s="29"/>
      <c r="J13" s="27"/>
      <c r="K13" s="27"/>
      <c r="L13" s="11"/>
      <c r="M13" s="29"/>
      <c r="N13" s="27"/>
      <c r="O13" s="27"/>
      <c r="P13" s="13"/>
    </row>
    <row r="14" spans="1:16" ht="15.6">
      <c r="A14" s="26"/>
      <c r="B14" s="27"/>
      <c r="C14" s="27"/>
      <c r="D14" s="22"/>
      <c r="E14" s="29"/>
      <c r="F14" s="27"/>
      <c r="G14" s="27"/>
      <c r="H14" s="11"/>
      <c r="I14" s="29"/>
      <c r="J14" s="27"/>
      <c r="K14" s="27"/>
      <c r="L14" s="11"/>
      <c r="M14" s="29"/>
      <c r="N14" s="27"/>
      <c r="O14" s="27"/>
      <c r="P14" s="13"/>
    </row>
    <row r="15" spans="1:16" ht="15.6">
      <c r="A15" s="288" t="s">
        <v>63</v>
      </c>
      <c r="B15" s="284">
        <f>SUM(B7:B14)</f>
        <v>0</v>
      </c>
      <c r="C15" s="284">
        <f>SUM(C7:C14)</f>
        <v>0</v>
      </c>
      <c r="D15" s="289"/>
      <c r="E15" s="290" t="s">
        <v>63</v>
      </c>
      <c r="F15" s="284">
        <f>SUM(F7:F14)</f>
        <v>0</v>
      </c>
      <c r="G15" s="284">
        <f>SUM(G7:G14)</f>
        <v>0</v>
      </c>
      <c r="H15" s="285"/>
      <c r="I15" s="290" t="s">
        <v>63</v>
      </c>
      <c r="J15" s="284">
        <f>SUM(J7:J14)</f>
        <v>0</v>
      </c>
      <c r="K15" s="284">
        <f>SUM(K7:K14)</f>
        <v>0</v>
      </c>
      <c r="L15" s="285"/>
      <c r="M15" s="290" t="s">
        <v>63</v>
      </c>
      <c r="N15" s="284">
        <f>SUM(N7:N14)</f>
        <v>0</v>
      </c>
      <c r="O15" s="284">
        <f>SUM(O7:O14)</f>
        <v>0</v>
      </c>
      <c r="P15" s="174"/>
    </row>
    <row r="16" spans="1:16" ht="17.399999999999999" customHeight="1">
      <c r="A16" s="291" t="s">
        <v>85</v>
      </c>
      <c r="B16" s="292"/>
      <c r="C16" s="293"/>
      <c r="D16" s="289"/>
      <c r="E16" s="291" t="s">
        <v>85</v>
      </c>
      <c r="F16" s="292"/>
      <c r="G16" s="293"/>
      <c r="H16" s="285"/>
      <c r="I16" s="291" t="s">
        <v>85</v>
      </c>
      <c r="J16" s="292"/>
      <c r="K16" s="293"/>
      <c r="L16" s="285"/>
      <c r="M16" s="291" t="s">
        <v>85</v>
      </c>
      <c r="N16" s="292"/>
      <c r="O16" s="293"/>
      <c r="P16" s="13"/>
    </row>
    <row r="17" spans="1:16" ht="15.6">
      <c r="A17" s="23"/>
      <c r="B17" s="24"/>
      <c r="C17" s="24"/>
      <c r="D17" s="22"/>
      <c r="E17" s="25"/>
      <c r="F17" s="27"/>
      <c r="G17" s="27"/>
      <c r="H17" s="11"/>
      <c r="I17" s="25"/>
      <c r="J17" s="24"/>
      <c r="K17" s="24"/>
      <c r="L17" s="11"/>
      <c r="M17" s="25"/>
      <c r="N17" s="27"/>
      <c r="O17" s="27"/>
      <c r="P17" s="13"/>
    </row>
    <row r="18" spans="1:16" ht="15.6">
      <c r="A18" s="26"/>
      <c r="B18" s="27"/>
      <c r="C18" s="27"/>
      <c r="D18" s="22"/>
      <c r="E18" s="28"/>
      <c r="F18" s="27"/>
      <c r="G18" s="27"/>
      <c r="H18" s="11"/>
      <c r="I18" s="28"/>
      <c r="J18" s="27"/>
      <c r="K18" s="27"/>
      <c r="L18" s="11"/>
      <c r="M18" s="28"/>
      <c r="N18" s="27"/>
      <c r="O18" s="27"/>
      <c r="P18" s="13"/>
    </row>
    <row r="19" spans="1:16" ht="15.6">
      <c r="A19" s="26"/>
      <c r="B19" s="27"/>
      <c r="C19" s="27"/>
      <c r="D19" s="22"/>
      <c r="E19" s="28"/>
      <c r="F19" s="27"/>
      <c r="G19" s="27"/>
      <c r="H19" s="11"/>
      <c r="I19" s="28"/>
      <c r="J19" s="27"/>
      <c r="K19" s="27"/>
      <c r="L19" s="11"/>
      <c r="M19" s="28"/>
      <c r="N19" s="27"/>
      <c r="O19" s="27"/>
      <c r="P19" s="13"/>
    </row>
    <row r="20" spans="1:16" ht="15.6">
      <c r="A20" s="26"/>
      <c r="B20" s="27"/>
      <c r="C20" s="27"/>
      <c r="D20" s="22"/>
      <c r="E20" s="28"/>
      <c r="F20" s="27"/>
      <c r="G20" s="27"/>
      <c r="H20" s="11"/>
      <c r="I20" s="28"/>
      <c r="J20" s="27"/>
      <c r="K20" s="27"/>
      <c r="L20" s="11"/>
      <c r="M20" s="29"/>
      <c r="N20" s="27"/>
      <c r="O20" s="27"/>
      <c r="P20" s="13"/>
    </row>
    <row r="21" spans="1:16" ht="15.6">
      <c r="A21" s="26"/>
      <c r="B21" s="27"/>
      <c r="C21" s="27"/>
      <c r="D21" s="22"/>
      <c r="E21" s="28"/>
      <c r="F21" s="27"/>
      <c r="G21" s="27"/>
      <c r="H21" s="11"/>
      <c r="I21" s="28"/>
      <c r="J21" s="27"/>
      <c r="K21" s="27"/>
      <c r="L21" s="11"/>
      <c r="M21" s="29"/>
      <c r="N21" s="27"/>
      <c r="O21" s="27"/>
      <c r="P21" s="13"/>
    </row>
    <row r="22" spans="1:16" ht="15.6">
      <c r="A22" s="26"/>
      <c r="B22" s="27"/>
      <c r="C22" s="27"/>
      <c r="D22" s="22"/>
      <c r="E22" s="29"/>
      <c r="F22" s="27"/>
      <c r="G22" s="27"/>
      <c r="H22" s="11"/>
      <c r="I22" s="29"/>
      <c r="J22" s="27"/>
      <c r="K22" s="27"/>
      <c r="L22" s="11"/>
      <c r="M22" s="29"/>
      <c r="N22" s="27"/>
      <c r="O22" s="27"/>
      <c r="P22" s="13"/>
    </row>
    <row r="23" spans="1:16" ht="15.6">
      <c r="A23" s="26"/>
      <c r="B23" s="27"/>
      <c r="C23" s="27"/>
      <c r="D23" s="22"/>
      <c r="E23" s="29"/>
      <c r="F23" s="27"/>
      <c r="G23" s="27"/>
      <c r="H23" s="11"/>
      <c r="I23" s="29"/>
      <c r="J23" s="27"/>
      <c r="K23" s="27"/>
      <c r="L23" s="11"/>
      <c r="M23" s="29"/>
      <c r="N23" s="27"/>
      <c r="O23" s="27"/>
      <c r="P23" s="13"/>
    </row>
    <row r="24" spans="1:16" ht="15.6">
      <c r="A24" s="26"/>
      <c r="B24" s="27"/>
      <c r="C24" s="27"/>
      <c r="D24" s="22"/>
      <c r="E24" s="29"/>
      <c r="F24" s="27"/>
      <c r="G24" s="27"/>
      <c r="H24" s="11"/>
      <c r="I24" s="29"/>
      <c r="J24" s="27"/>
      <c r="K24" s="27"/>
      <c r="L24" s="11"/>
      <c r="M24" s="29"/>
      <c r="N24" s="27"/>
      <c r="O24" s="27"/>
      <c r="P24" s="13"/>
    </row>
    <row r="25" spans="1:16" ht="15.6">
      <c r="A25" s="26"/>
      <c r="B25" s="27"/>
      <c r="C25" s="27"/>
      <c r="D25" s="22"/>
      <c r="E25" s="29"/>
      <c r="F25" s="27"/>
      <c r="G25" s="27"/>
      <c r="H25" s="11"/>
      <c r="I25" s="29"/>
      <c r="J25" s="27"/>
      <c r="K25" s="27"/>
      <c r="L25" s="11"/>
      <c r="M25" s="29"/>
      <c r="N25" s="27"/>
      <c r="O25" s="27"/>
      <c r="P25" s="13"/>
    </row>
    <row r="26" spans="1:16" ht="15.6">
      <c r="A26" s="26"/>
      <c r="B26" s="27"/>
      <c r="C26" s="27"/>
      <c r="D26" s="22"/>
      <c r="E26" s="29"/>
      <c r="F26" s="27"/>
      <c r="G26" s="27"/>
      <c r="H26" s="11"/>
      <c r="I26" s="29"/>
      <c r="J26" s="27"/>
      <c r="K26" s="27"/>
      <c r="L26" s="11"/>
      <c r="M26" s="29"/>
      <c r="N26" s="27"/>
      <c r="O26" s="27"/>
      <c r="P26" s="13"/>
    </row>
    <row r="27" spans="1:16" ht="15.6">
      <c r="A27" s="26"/>
      <c r="B27" s="27"/>
      <c r="C27" s="27"/>
      <c r="D27" s="22"/>
      <c r="E27" s="29"/>
      <c r="F27" s="27"/>
      <c r="G27" s="27"/>
      <c r="H27" s="11"/>
      <c r="I27" s="29"/>
      <c r="J27" s="27"/>
      <c r="K27" s="27"/>
      <c r="L27" s="11"/>
      <c r="M27" s="29"/>
      <c r="N27" s="27"/>
      <c r="O27" s="27"/>
      <c r="P27" s="13"/>
    </row>
    <row r="28" spans="1:16" ht="15.6">
      <c r="A28" s="30"/>
      <c r="B28" s="31"/>
      <c r="C28" s="31"/>
      <c r="D28" s="22"/>
      <c r="E28" s="32"/>
      <c r="F28" s="31"/>
      <c r="G28" s="31"/>
      <c r="H28" s="11"/>
      <c r="I28" s="32"/>
      <c r="J28" s="31"/>
      <c r="K28" s="31"/>
      <c r="L28" s="11"/>
      <c r="M28" s="32"/>
      <c r="N28" s="31"/>
      <c r="O28" s="31"/>
      <c r="P28" s="13"/>
    </row>
    <row r="29" spans="1:16" ht="15.6">
      <c r="A29" s="294" t="s">
        <v>86</v>
      </c>
      <c r="B29" s="295">
        <f>SUM(B17:B28)</f>
        <v>0</v>
      </c>
      <c r="C29" s="295">
        <f>SUM(C17:C28)</f>
        <v>0</v>
      </c>
      <c r="D29" s="289"/>
      <c r="E29" s="296" t="s">
        <v>86</v>
      </c>
      <c r="F29" s="295">
        <f>SUM(F17:F28)</f>
        <v>0</v>
      </c>
      <c r="G29" s="295">
        <f>SUM(G17:G28)</f>
        <v>0</v>
      </c>
      <c r="H29" s="285"/>
      <c r="I29" s="296" t="s">
        <v>86</v>
      </c>
      <c r="J29" s="295">
        <f>SUM(J17:J28)</f>
        <v>0</v>
      </c>
      <c r="K29" s="295">
        <f>SUM(K17:K28)</f>
        <v>0</v>
      </c>
      <c r="L29" s="285"/>
      <c r="M29" s="296" t="s">
        <v>86</v>
      </c>
      <c r="N29" s="295">
        <f>SUM(N17:N28)</f>
        <v>0</v>
      </c>
      <c r="O29" s="295">
        <f>SUM(O17:O28)</f>
        <v>0</v>
      </c>
      <c r="P29" s="13"/>
    </row>
    <row r="30" spans="1:16" ht="15.6">
      <c r="A30" s="288" t="s">
        <v>87</v>
      </c>
      <c r="B30" s="297">
        <f>B15-B29</f>
        <v>0</v>
      </c>
      <c r="C30" s="297">
        <f>C15-C29</f>
        <v>0</v>
      </c>
      <c r="D30" s="289"/>
      <c r="E30" s="290" t="s">
        <v>87</v>
      </c>
      <c r="F30" s="297">
        <f>F15-F29</f>
        <v>0</v>
      </c>
      <c r="G30" s="297">
        <f>G15-G29</f>
        <v>0</v>
      </c>
      <c r="H30" s="285"/>
      <c r="I30" s="290" t="s">
        <v>87</v>
      </c>
      <c r="J30" s="297">
        <f>J15-J29</f>
        <v>0</v>
      </c>
      <c r="K30" s="297">
        <f>K15-K29</f>
        <v>0</v>
      </c>
      <c r="L30" s="285"/>
      <c r="M30" s="290" t="s">
        <v>87</v>
      </c>
      <c r="N30" s="297">
        <f>N15-N29</f>
        <v>0</v>
      </c>
      <c r="O30" s="297">
        <f>O15-O29</f>
        <v>0</v>
      </c>
      <c r="P30" s="13"/>
    </row>
    <row r="31" spans="1:16" ht="15.6">
      <c r="A31" s="298" t="s">
        <v>80</v>
      </c>
      <c r="B31" s="299"/>
      <c r="C31" s="299"/>
      <c r="D31" s="289"/>
      <c r="E31" s="298" t="s">
        <v>80</v>
      </c>
      <c r="F31" s="299"/>
      <c r="G31" s="299"/>
      <c r="H31" s="285"/>
      <c r="I31" s="298" t="s">
        <v>80</v>
      </c>
      <c r="J31" s="299"/>
      <c r="K31" s="299"/>
      <c r="L31" s="285"/>
      <c r="M31" s="298" t="s">
        <v>80</v>
      </c>
      <c r="N31" s="299"/>
      <c r="O31" s="299"/>
      <c r="P31" s="13"/>
    </row>
    <row r="32" spans="1:16" ht="18.45" customHeight="1">
      <c r="A32" s="33"/>
      <c r="B32" s="34"/>
      <c r="C32" s="34"/>
      <c r="D32" s="35"/>
      <c r="E32" s="36"/>
      <c r="F32" s="34"/>
      <c r="G32" s="34"/>
      <c r="H32" s="11"/>
      <c r="I32" s="36"/>
      <c r="J32" s="34"/>
      <c r="K32" s="34"/>
      <c r="L32" s="11"/>
      <c r="M32" s="36"/>
      <c r="N32" s="34"/>
      <c r="O32" s="34"/>
      <c r="P32" s="13"/>
    </row>
    <row r="33" spans="1:16" ht="18.45" customHeight="1">
      <c r="A33" s="37"/>
      <c r="B33" s="38"/>
      <c r="C33" s="38"/>
      <c r="D33" s="35"/>
      <c r="E33" s="39"/>
      <c r="F33" s="38"/>
      <c r="G33" s="38"/>
      <c r="H33" s="11"/>
      <c r="I33" s="39"/>
      <c r="J33" s="38"/>
      <c r="K33" s="38"/>
      <c r="L33" s="11"/>
      <c r="M33" s="39"/>
      <c r="N33" s="38"/>
      <c r="O33" s="38"/>
      <c r="P33" s="13"/>
    </row>
    <row r="34" spans="1:16" ht="18.45" customHeight="1">
      <c r="A34" s="37"/>
      <c r="B34" s="38"/>
      <c r="C34" s="38"/>
      <c r="D34" s="35"/>
      <c r="E34" s="39"/>
      <c r="F34" s="38"/>
      <c r="G34" s="38"/>
      <c r="H34" s="11"/>
      <c r="I34" s="39"/>
      <c r="J34" s="38"/>
      <c r="K34" s="38"/>
      <c r="L34" s="11"/>
      <c r="M34" s="39"/>
      <c r="N34" s="38"/>
      <c r="O34" s="38"/>
      <c r="P34" s="13"/>
    </row>
    <row r="35" spans="1:16" ht="18.45" customHeight="1">
      <c r="A35" s="37"/>
      <c r="B35" s="38"/>
      <c r="C35" s="38"/>
      <c r="D35" s="35"/>
      <c r="E35" s="40"/>
      <c r="F35" s="38"/>
      <c r="G35" s="38"/>
      <c r="H35" s="11"/>
      <c r="I35" s="39"/>
      <c r="J35" s="38"/>
      <c r="K35" s="38"/>
      <c r="L35" s="11"/>
      <c r="M35" s="40"/>
      <c r="N35" s="38"/>
      <c r="O35" s="38"/>
      <c r="P35" s="13"/>
    </row>
    <row r="36" spans="1:16" ht="18.45" customHeight="1">
      <c r="A36" s="37"/>
      <c r="B36" s="38"/>
      <c r="C36" s="38"/>
      <c r="D36" s="35"/>
      <c r="E36" s="40"/>
      <c r="F36" s="38"/>
      <c r="G36" s="38"/>
      <c r="H36" s="11"/>
      <c r="I36" s="40"/>
      <c r="J36" s="38"/>
      <c r="K36" s="38"/>
      <c r="L36" s="11"/>
      <c r="M36" s="40"/>
      <c r="N36" s="38"/>
      <c r="O36" s="38"/>
      <c r="P36" s="13"/>
    </row>
    <row r="37" spans="1:16" ht="18.45" customHeight="1">
      <c r="A37" s="37"/>
      <c r="B37" s="38"/>
      <c r="C37" s="38"/>
      <c r="D37" s="35"/>
      <c r="E37" s="40"/>
      <c r="F37" s="38"/>
      <c r="G37" s="38"/>
      <c r="H37" s="11"/>
      <c r="I37" s="40"/>
      <c r="J37" s="38"/>
      <c r="K37" s="38"/>
      <c r="L37" s="11"/>
      <c r="M37" s="40"/>
      <c r="N37" s="38"/>
      <c r="O37" s="38"/>
      <c r="P37" s="13"/>
    </row>
    <row r="38" spans="1:16" ht="18.45" customHeight="1">
      <c r="A38" s="37"/>
      <c r="B38" s="38"/>
      <c r="C38" s="38"/>
      <c r="D38" s="35"/>
      <c r="E38" s="40"/>
      <c r="F38" s="38"/>
      <c r="G38" s="38"/>
      <c r="H38" s="11"/>
      <c r="I38" s="40"/>
      <c r="J38" s="38"/>
      <c r="K38" s="38"/>
      <c r="L38" s="11"/>
      <c r="M38" s="40"/>
      <c r="N38" s="38"/>
      <c r="O38" s="38"/>
      <c r="P38" s="13"/>
    </row>
    <row r="39" spans="1:16" ht="18.45" customHeight="1">
      <c r="A39" s="37"/>
      <c r="B39" s="38"/>
      <c r="C39" s="38"/>
      <c r="D39" s="35"/>
      <c r="E39" s="40"/>
      <c r="F39" s="38"/>
      <c r="G39" s="38"/>
      <c r="H39" s="11"/>
      <c r="I39" s="40"/>
      <c r="J39" s="38"/>
      <c r="K39" s="38"/>
      <c r="L39" s="11"/>
      <c r="M39" s="40"/>
      <c r="N39" s="38"/>
      <c r="O39" s="38"/>
      <c r="P39" s="13"/>
    </row>
    <row r="40" spans="1:16" ht="18.45" customHeight="1">
      <c r="A40" s="37"/>
      <c r="B40" s="38"/>
      <c r="C40" s="38"/>
      <c r="D40" s="35"/>
      <c r="E40" s="40"/>
      <c r="F40" s="38"/>
      <c r="G40" s="38"/>
      <c r="H40" s="11"/>
      <c r="I40" s="40"/>
      <c r="J40" s="38"/>
      <c r="K40" s="38"/>
      <c r="L40" s="11"/>
      <c r="M40" s="40"/>
      <c r="N40" s="38"/>
      <c r="O40" s="38"/>
      <c r="P40" s="13"/>
    </row>
    <row r="41" spans="1:16" ht="18.45" customHeight="1">
      <c r="A41" s="37"/>
      <c r="B41" s="38"/>
      <c r="C41" s="38"/>
      <c r="D41" s="35"/>
      <c r="E41" s="40"/>
      <c r="F41" s="38"/>
      <c r="G41" s="38"/>
      <c r="H41" s="11"/>
      <c r="I41" s="40"/>
      <c r="J41" s="38"/>
      <c r="K41" s="38"/>
      <c r="L41" s="11"/>
      <c r="M41" s="40"/>
      <c r="N41" s="38"/>
      <c r="O41" s="38"/>
      <c r="P41" s="13"/>
    </row>
    <row r="42" spans="1:16" ht="18.45" customHeight="1">
      <c r="A42" s="37"/>
      <c r="B42" s="38"/>
      <c r="C42" s="38"/>
      <c r="D42" s="35"/>
      <c r="E42" s="40"/>
      <c r="F42" s="38"/>
      <c r="G42" s="38"/>
      <c r="H42" s="11"/>
      <c r="I42" s="40"/>
      <c r="J42" s="38"/>
      <c r="K42" s="38"/>
      <c r="L42" s="11"/>
      <c r="M42" s="40"/>
      <c r="N42" s="38"/>
      <c r="O42" s="38"/>
      <c r="P42" s="13"/>
    </row>
    <row r="43" spans="1:16" ht="18.45" customHeight="1">
      <c r="A43" s="41"/>
      <c r="B43" s="42"/>
      <c r="C43" s="42"/>
      <c r="D43" s="35"/>
      <c r="E43" s="43"/>
      <c r="F43" s="42"/>
      <c r="G43" s="42"/>
      <c r="H43" s="11"/>
      <c r="I43" s="43"/>
      <c r="J43" s="42"/>
      <c r="K43" s="42"/>
      <c r="L43" s="11"/>
      <c r="M43" s="43"/>
      <c r="N43" s="42"/>
      <c r="O43" s="42"/>
      <c r="P43" s="13"/>
    </row>
    <row r="44" spans="1:16" ht="18.45" customHeight="1">
      <c r="A44" s="139" t="s">
        <v>86</v>
      </c>
      <c r="B44" s="175">
        <f>SUM(B32:B43)</f>
        <v>0</v>
      </c>
      <c r="C44" s="175">
        <f>SUM(C32:C43)</f>
        <v>0</v>
      </c>
      <c r="D44" s="35"/>
      <c r="E44" s="176" t="s">
        <v>86</v>
      </c>
      <c r="F44" s="175">
        <f>SUM(F32:F43)</f>
        <v>0</v>
      </c>
      <c r="G44" s="176">
        <f>SUM(G32:G43)</f>
        <v>0</v>
      </c>
      <c r="H44" s="177"/>
      <c r="I44" s="175" t="s">
        <v>86</v>
      </c>
      <c r="J44" s="176">
        <f>SUM(J32:J43)</f>
        <v>0</v>
      </c>
      <c r="K44" s="175">
        <f>SUM(K32:K43)</f>
        <v>0</v>
      </c>
      <c r="L44" s="11"/>
      <c r="M44" s="176" t="s">
        <v>86</v>
      </c>
      <c r="N44" s="175">
        <f>SUM(N32:N43)</f>
        <v>0</v>
      </c>
      <c r="O44" s="175">
        <f>SUM(O32:O43)</f>
        <v>0</v>
      </c>
      <c r="P44" s="13"/>
    </row>
    <row r="45" spans="1:16" ht="18.45" customHeight="1" thickBot="1">
      <c r="A45" s="44" t="s">
        <v>84</v>
      </c>
      <c r="B45" s="178">
        <f>B30-B44</f>
        <v>0</v>
      </c>
      <c r="C45" s="178">
        <f>C30-C44</f>
        <v>0</v>
      </c>
      <c r="D45" s="179"/>
      <c r="E45" s="180" t="s">
        <v>84</v>
      </c>
      <c r="F45" s="178">
        <f>F30-F44</f>
        <v>0</v>
      </c>
      <c r="G45" s="178">
        <f>G30-G44</f>
        <v>0</v>
      </c>
      <c r="H45" s="181"/>
      <c r="I45" s="180" t="s">
        <v>84</v>
      </c>
      <c r="J45" s="178">
        <f>J30-J44</f>
        <v>0</v>
      </c>
      <c r="K45" s="178">
        <f>K30-K44</f>
        <v>0</v>
      </c>
      <c r="L45" s="181"/>
      <c r="M45" s="180" t="s">
        <v>84</v>
      </c>
      <c r="N45" s="178">
        <f>N30-N44</f>
        <v>0</v>
      </c>
      <c r="O45" s="178">
        <f>O30-O44</f>
        <v>0</v>
      </c>
      <c r="P45" s="45"/>
    </row>
    <row r="46" spans="1:16" ht="15" thickTop="1"/>
  </sheetData>
  <sheetProtection algorithmName="SHA-512" hashValue="w10T+8+a3WFmT1g1ho8qKdCHMYonmbfPkM0fjsWN3xSNs6L/WgwUVeLwhOLu3UMXzmUoSBa+2DKC0cy/InUbMQ==" saltValue="Npa9pmL8tJuBOF9dw94ccw==" spinCount="100000" sheet="1" objects="1" scenarios="1" selectLockedCells="1"/>
  <mergeCells count="10">
    <mergeCell ref="A2:P2"/>
    <mergeCell ref="A1:P1"/>
    <mergeCell ref="A31:C31"/>
    <mergeCell ref="E31:G31"/>
    <mergeCell ref="I31:K31"/>
    <mergeCell ref="M31:O31"/>
    <mergeCell ref="A16:C16"/>
    <mergeCell ref="E16:G16"/>
    <mergeCell ref="I16:K16"/>
    <mergeCell ref="M16:O16"/>
  </mergeCells>
  <printOptions verticalCentered="1"/>
  <pageMargins left="0.39370078740157483" right="0" top="0.19685039370078741" bottom="0.19685039370078741" header="0.19685039370078741" footer="0.19685039370078741"/>
  <pageSetup paperSize="5" scale="70" orientation="landscape" r:id="rId1"/>
  <drawing r:id="rId2"/>
  <legacyDrawing r:id="rId3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S55"/>
  <sheetViews>
    <sheetView tabSelected="1" topLeftCell="B33" workbookViewId="0">
      <selection activeCell="B46" sqref="B46"/>
    </sheetView>
  </sheetViews>
  <sheetFormatPr baseColWidth="10" defaultRowHeight="14.4"/>
  <cols>
    <col min="1" max="1" width="1.33203125" customWidth="1"/>
    <col min="2" max="2" width="49.44140625" customWidth="1"/>
    <col min="3" max="3" width="21.109375" customWidth="1"/>
    <col min="4" max="8" width="11.5546875" customWidth="1"/>
    <col min="12" max="12" width="12.88671875" customWidth="1"/>
    <col min="19" max="19" width="20.88671875" customWidth="1"/>
  </cols>
  <sheetData>
    <row r="1" spans="2:19" ht="21.6" customHeight="1">
      <c r="B1" s="54"/>
      <c r="C1" s="10"/>
    </row>
    <row r="2" spans="2:19" ht="22.95" customHeight="1">
      <c r="B2" s="54"/>
      <c r="C2" s="55"/>
      <c r="D2" s="257" t="s">
        <v>90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9"/>
    </row>
    <row r="3" spans="2:19" ht="39.6" customHeight="1">
      <c r="B3" s="56"/>
      <c r="C3" s="140" t="s">
        <v>91</v>
      </c>
      <c r="D3" s="57">
        <v>43101</v>
      </c>
      <c r="E3" s="58">
        <v>43132</v>
      </c>
      <c r="F3" s="58">
        <v>43160</v>
      </c>
      <c r="G3" s="58">
        <v>43191</v>
      </c>
      <c r="H3" s="58">
        <v>43221</v>
      </c>
      <c r="I3" s="58">
        <v>43252</v>
      </c>
      <c r="J3" s="58">
        <v>43252</v>
      </c>
      <c r="K3" s="58">
        <v>43313</v>
      </c>
      <c r="L3" s="59">
        <v>43344</v>
      </c>
      <c r="M3" s="60">
        <v>43374</v>
      </c>
      <c r="N3" s="60">
        <v>43405</v>
      </c>
      <c r="O3" s="59">
        <v>43435</v>
      </c>
      <c r="P3" s="76" t="s">
        <v>92</v>
      </c>
      <c r="Q3" s="260" t="s">
        <v>93</v>
      </c>
      <c r="R3" s="261"/>
      <c r="S3" s="262"/>
    </row>
    <row r="4" spans="2:19" ht="18" customHeight="1">
      <c r="B4" s="263" t="s">
        <v>15</v>
      </c>
      <c r="C4" s="264"/>
      <c r="D4" s="265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7"/>
    </row>
    <row r="5" spans="2:19" ht="15.6">
      <c r="B5" s="150" t="s">
        <v>94</v>
      </c>
      <c r="C5" s="145">
        <v>0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>
        <f t="shared" ref="P5:P12" si="0">SUM(D5:O5)</f>
        <v>0</v>
      </c>
      <c r="Q5" s="63"/>
      <c r="R5" s="1"/>
      <c r="S5" s="64"/>
    </row>
    <row r="6" spans="2:19" ht="15.6">
      <c r="B6" s="151" t="s">
        <v>95</v>
      </c>
      <c r="C6" s="146">
        <v>0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2">
        <f t="shared" si="0"/>
        <v>0</v>
      </c>
      <c r="Q6" s="63"/>
      <c r="R6" s="1"/>
      <c r="S6" s="64"/>
    </row>
    <row r="7" spans="2:19" ht="15.6">
      <c r="B7" s="150" t="s">
        <v>96</v>
      </c>
      <c r="C7" s="145">
        <v>0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2">
        <f t="shared" si="0"/>
        <v>0</v>
      </c>
      <c r="Q7" s="63"/>
      <c r="R7" s="1"/>
      <c r="S7" s="64"/>
    </row>
    <row r="8" spans="2:19" ht="15.6">
      <c r="B8" s="151" t="s">
        <v>19</v>
      </c>
      <c r="C8" s="146">
        <v>0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2">
        <f t="shared" si="0"/>
        <v>0</v>
      </c>
      <c r="Q8" s="63"/>
      <c r="R8" s="1"/>
      <c r="S8" s="64"/>
    </row>
    <row r="9" spans="2:19" ht="15.6">
      <c r="B9" s="150" t="s">
        <v>97</v>
      </c>
      <c r="C9" s="145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2">
        <f t="shared" si="0"/>
        <v>0</v>
      </c>
      <c r="Q9" s="63"/>
      <c r="R9" s="1"/>
      <c r="S9" s="64"/>
    </row>
    <row r="10" spans="2:19" ht="15.6">
      <c r="B10" s="151" t="s">
        <v>18</v>
      </c>
      <c r="C10" s="146">
        <v>0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>
        <f t="shared" si="0"/>
        <v>0</v>
      </c>
      <c r="Q10" s="63"/>
      <c r="R10" s="1"/>
      <c r="S10" s="64"/>
    </row>
    <row r="11" spans="2:19" ht="15.6">
      <c r="B11" s="150" t="s">
        <v>98</v>
      </c>
      <c r="C11" s="145">
        <v>0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2">
        <f t="shared" si="0"/>
        <v>0</v>
      </c>
      <c r="Q11" s="63"/>
      <c r="R11" s="1"/>
      <c r="S11" s="64"/>
    </row>
    <row r="12" spans="2:19" ht="15.6">
      <c r="B12" s="141" t="s">
        <v>20</v>
      </c>
      <c r="C12" s="142">
        <f t="shared" ref="C12:O12" si="1">SUM(C5:C11)</f>
        <v>0</v>
      </c>
      <c r="D12" s="143">
        <f t="shared" si="1"/>
        <v>0</v>
      </c>
      <c r="E12" s="143">
        <f t="shared" si="1"/>
        <v>0</v>
      </c>
      <c r="F12" s="143">
        <f t="shared" si="1"/>
        <v>0</v>
      </c>
      <c r="G12" s="143">
        <f t="shared" si="1"/>
        <v>0</v>
      </c>
      <c r="H12" s="143">
        <f t="shared" si="1"/>
        <v>0</v>
      </c>
      <c r="I12" s="143">
        <f t="shared" si="1"/>
        <v>0</v>
      </c>
      <c r="J12" s="143">
        <f t="shared" si="1"/>
        <v>0</v>
      </c>
      <c r="K12" s="143">
        <f t="shared" si="1"/>
        <v>0</v>
      </c>
      <c r="L12" s="143">
        <f t="shared" si="1"/>
        <v>0</v>
      </c>
      <c r="M12" s="143">
        <f t="shared" si="1"/>
        <v>0</v>
      </c>
      <c r="N12" s="143">
        <f t="shared" si="1"/>
        <v>0</v>
      </c>
      <c r="O12" s="143">
        <f t="shared" si="1"/>
        <v>0</v>
      </c>
      <c r="P12" s="149">
        <f t="shared" si="0"/>
        <v>0</v>
      </c>
      <c r="Q12" s="248"/>
      <c r="R12" s="249"/>
      <c r="S12" s="250"/>
    </row>
    <row r="13" spans="2:19" ht="8.4" customHeight="1">
      <c r="B13" s="65"/>
      <c r="C13" s="66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1"/>
      <c r="R13" s="1"/>
      <c r="S13" s="67"/>
    </row>
    <row r="14" spans="2:19" ht="15.6">
      <c r="B14" s="268" t="s">
        <v>21</v>
      </c>
      <c r="C14" s="269"/>
      <c r="D14" s="265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7"/>
    </row>
    <row r="15" spans="2:19" ht="15.6">
      <c r="B15" s="150" t="s">
        <v>99</v>
      </c>
      <c r="C15" s="145">
        <v>0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2">
        <f t="shared" ref="P15:P27" si="2">SUM(D15:O15)</f>
        <v>0</v>
      </c>
      <c r="Q15" s="63"/>
      <c r="R15" s="1"/>
      <c r="S15" s="64"/>
    </row>
    <row r="16" spans="2:19" ht="15.6">
      <c r="B16" s="151" t="s">
        <v>100</v>
      </c>
      <c r="C16" s="146">
        <v>0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2">
        <f t="shared" si="2"/>
        <v>0</v>
      </c>
      <c r="Q16" s="63"/>
      <c r="R16" s="1"/>
      <c r="S16" s="64"/>
    </row>
    <row r="17" spans="2:19" ht="15.6">
      <c r="B17" s="150" t="s">
        <v>101</v>
      </c>
      <c r="C17" s="145">
        <v>0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2">
        <f t="shared" si="2"/>
        <v>0</v>
      </c>
      <c r="Q17" s="63"/>
      <c r="R17" s="1"/>
      <c r="S17" s="64"/>
    </row>
    <row r="18" spans="2:19" ht="15.6">
      <c r="B18" s="151" t="s">
        <v>102</v>
      </c>
      <c r="C18" s="146">
        <v>0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2">
        <f t="shared" si="2"/>
        <v>0</v>
      </c>
      <c r="Q18" s="63"/>
      <c r="R18" s="1"/>
      <c r="S18" s="64"/>
    </row>
    <row r="19" spans="2:19" ht="15.6">
      <c r="B19" s="150" t="s">
        <v>103</v>
      </c>
      <c r="C19" s="145">
        <v>0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2">
        <f t="shared" si="2"/>
        <v>0</v>
      </c>
      <c r="Q19" s="63"/>
      <c r="R19" s="1"/>
      <c r="S19" s="64"/>
    </row>
    <row r="20" spans="2:19" ht="15.6">
      <c r="B20" s="152" t="s">
        <v>104</v>
      </c>
      <c r="C20" s="146">
        <v>0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2">
        <f t="shared" si="2"/>
        <v>0</v>
      </c>
      <c r="Q20" s="63"/>
      <c r="R20" s="1"/>
      <c r="S20" s="64"/>
    </row>
    <row r="21" spans="2:19" ht="15.6">
      <c r="B21" s="153" t="s">
        <v>105</v>
      </c>
      <c r="C21" s="145">
        <v>0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2">
        <f t="shared" si="2"/>
        <v>0</v>
      </c>
      <c r="Q21" s="63"/>
      <c r="R21" s="1"/>
      <c r="S21" s="64"/>
    </row>
    <row r="22" spans="2:19" ht="15.6">
      <c r="B22" s="154" t="s">
        <v>106</v>
      </c>
      <c r="C22" s="146">
        <v>0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2">
        <f t="shared" si="2"/>
        <v>0</v>
      </c>
      <c r="Q22" s="63"/>
      <c r="R22" s="1"/>
      <c r="S22" s="64"/>
    </row>
    <row r="23" spans="2:19" ht="15.6">
      <c r="B23" s="150" t="s">
        <v>31</v>
      </c>
      <c r="C23" s="145">
        <v>0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2">
        <f t="shared" si="2"/>
        <v>0</v>
      </c>
      <c r="Q23" s="63"/>
      <c r="R23" s="1"/>
      <c r="S23" s="64"/>
    </row>
    <row r="24" spans="2:19" ht="15.6">
      <c r="B24" s="154" t="s">
        <v>107</v>
      </c>
      <c r="C24" s="147">
        <v>0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2">
        <f t="shared" si="2"/>
        <v>0</v>
      </c>
      <c r="Q24" s="63"/>
      <c r="R24" s="1"/>
      <c r="S24" s="64"/>
    </row>
    <row r="25" spans="2:19" ht="15.6">
      <c r="B25" s="150" t="s">
        <v>108</v>
      </c>
      <c r="C25" s="145">
        <v>0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2">
        <f t="shared" si="2"/>
        <v>0</v>
      </c>
      <c r="Q25" s="63"/>
      <c r="R25" s="1"/>
      <c r="S25" s="64"/>
    </row>
    <row r="26" spans="2:19" ht="15.6">
      <c r="B26" s="151" t="s">
        <v>109</v>
      </c>
      <c r="C26" s="146">
        <v>0</v>
      </c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2">
        <f t="shared" si="2"/>
        <v>0</v>
      </c>
      <c r="Q26" s="63"/>
      <c r="R26" s="1"/>
      <c r="S26" s="64"/>
    </row>
    <row r="27" spans="2:19" ht="15.6">
      <c r="B27" s="141" t="s">
        <v>110</v>
      </c>
      <c r="C27" s="142">
        <f>SUM(C15:C26)</f>
        <v>0</v>
      </c>
      <c r="D27" s="143">
        <f t="shared" ref="D27:O27" si="3">SUM(D15:D26)</f>
        <v>0</v>
      </c>
      <c r="E27" s="143">
        <f t="shared" si="3"/>
        <v>0</v>
      </c>
      <c r="F27" s="143">
        <f t="shared" si="3"/>
        <v>0</v>
      </c>
      <c r="G27" s="143">
        <f t="shared" si="3"/>
        <v>0</v>
      </c>
      <c r="H27" s="143">
        <f t="shared" si="3"/>
        <v>0</v>
      </c>
      <c r="I27" s="143">
        <f t="shared" si="3"/>
        <v>0</v>
      </c>
      <c r="J27" s="143">
        <f t="shared" si="3"/>
        <v>0</v>
      </c>
      <c r="K27" s="143">
        <f t="shared" si="3"/>
        <v>0</v>
      </c>
      <c r="L27" s="143">
        <f t="shared" si="3"/>
        <v>0</v>
      </c>
      <c r="M27" s="143">
        <f t="shared" si="3"/>
        <v>0</v>
      </c>
      <c r="N27" s="143">
        <f t="shared" si="3"/>
        <v>0</v>
      </c>
      <c r="O27" s="143">
        <f t="shared" si="3"/>
        <v>0</v>
      </c>
      <c r="P27" s="172">
        <f t="shared" si="2"/>
        <v>0</v>
      </c>
      <c r="Q27" s="242"/>
      <c r="R27" s="243"/>
      <c r="S27" s="244"/>
    </row>
    <row r="28" spans="2:19" ht="8.4" customHeight="1">
      <c r="B28" s="65"/>
      <c r="C28" s="66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1"/>
      <c r="R28" s="1"/>
      <c r="S28" s="64"/>
    </row>
    <row r="29" spans="2:19" ht="15.6">
      <c r="B29" s="245" t="s">
        <v>34</v>
      </c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7"/>
    </row>
    <row r="30" spans="2:19" ht="15.6">
      <c r="B30" s="150" t="s">
        <v>111</v>
      </c>
      <c r="C30" s="145">
        <v>0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2">
        <f t="shared" ref="P30:P50" si="4">SUM(D30:O30)</f>
        <v>0</v>
      </c>
      <c r="Q30" s="63"/>
      <c r="R30" s="1"/>
      <c r="S30" s="64"/>
    </row>
    <row r="31" spans="2:19" ht="15.6">
      <c r="B31" s="155" t="s">
        <v>112</v>
      </c>
      <c r="C31" s="148">
        <v>0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2">
        <f t="shared" si="4"/>
        <v>0</v>
      </c>
      <c r="Q31" s="63"/>
      <c r="R31" s="1"/>
      <c r="S31" s="64"/>
    </row>
    <row r="32" spans="2:19" ht="15.6">
      <c r="B32" s="153" t="s">
        <v>113</v>
      </c>
      <c r="C32" s="145">
        <v>0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2">
        <f t="shared" si="4"/>
        <v>0</v>
      </c>
      <c r="Q32" s="63"/>
      <c r="R32" s="1"/>
      <c r="S32" s="64"/>
    </row>
    <row r="33" spans="2:19" ht="15.6">
      <c r="B33" s="156" t="s">
        <v>114</v>
      </c>
      <c r="C33" s="148">
        <v>0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2">
        <f t="shared" si="4"/>
        <v>0</v>
      </c>
      <c r="Q33" s="63"/>
      <c r="R33" s="1"/>
      <c r="S33" s="64"/>
    </row>
    <row r="34" spans="2:19" ht="15.6">
      <c r="B34" s="150" t="s">
        <v>115</v>
      </c>
      <c r="C34" s="145">
        <v>0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2">
        <f t="shared" si="4"/>
        <v>0</v>
      </c>
      <c r="Q34" s="63"/>
      <c r="R34" s="1"/>
      <c r="S34" s="64"/>
    </row>
    <row r="35" spans="2:19" ht="15.6">
      <c r="B35" s="156" t="s">
        <v>116</v>
      </c>
      <c r="C35" s="148">
        <v>0</v>
      </c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2">
        <f t="shared" si="4"/>
        <v>0</v>
      </c>
      <c r="Q35" s="63"/>
      <c r="R35" s="1"/>
      <c r="S35" s="64"/>
    </row>
    <row r="36" spans="2:19" ht="15.6">
      <c r="B36" s="157" t="s">
        <v>117</v>
      </c>
      <c r="C36" s="145">
        <v>0</v>
      </c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2">
        <f t="shared" si="4"/>
        <v>0</v>
      </c>
      <c r="Q36" s="63"/>
      <c r="R36" s="1"/>
      <c r="S36" s="64"/>
    </row>
    <row r="37" spans="2:19" ht="15.6">
      <c r="B37" s="156" t="s">
        <v>118</v>
      </c>
      <c r="C37" s="148">
        <v>0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2">
        <f t="shared" si="4"/>
        <v>0</v>
      </c>
      <c r="Q37" s="63"/>
      <c r="R37" s="1"/>
      <c r="S37" s="64"/>
    </row>
    <row r="38" spans="2:19" ht="15.6">
      <c r="B38" s="150" t="s">
        <v>119</v>
      </c>
      <c r="C38" s="145">
        <v>0</v>
      </c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2">
        <f t="shared" si="4"/>
        <v>0</v>
      </c>
      <c r="Q38" s="63"/>
      <c r="R38" s="1"/>
      <c r="S38" s="64"/>
    </row>
    <row r="39" spans="2:19" ht="15.6">
      <c r="B39" s="158" t="s">
        <v>120</v>
      </c>
      <c r="C39" s="146">
        <v>0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2">
        <f t="shared" si="4"/>
        <v>0</v>
      </c>
      <c r="Q39" s="63"/>
      <c r="R39" s="1"/>
      <c r="S39" s="64"/>
    </row>
    <row r="40" spans="2:19" ht="15.6">
      <c r="B40" s="157" t="s">
        <v>121</v>
      </c>
      <c r="C40" s="145">
        <v>0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2">
        <f t="shared" si="4"/>
        <v>0</v>
      </c>
      <c r="Q40" s="63"/>
      <c r="R40" s="1"/>
      <c r="S40" s="64"/>
    </row>
    <row r="41" spans="2:19" ht="15.6">
      <c r="B41" s="151" t="s">
        <v>122</v>
      </c>
      <c r="C41" s="146">
        <v>0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2">
        <f t="shared" si="4"/>
        <v>0</v>
      </c>
      <c r="Q41" s="63"/>
      <c r="R41" s="1"/>
      <c r="S41" s="64"/>
    </row>
    <row r="42" spans="2:19" ht="15.6">
      <c r="B42" s="153" t="s">
        <v>123</v>
      </c>
      <c r="C42" s="145">
        <v>0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2">
        <f t="shared" si="4"/>
        <v>0</v>
      </c>
      <c r="Q42" s="63"/>
      <c r="R42" s="1"/>
      <c r="S42" s="64"/>
    </row>
    <row r="43" spans="2:19" ht="15.6">
      <c r="B43" s="159" t="s">
        <v>124</v>
      </c>
      <c r="C43" s="146">
        <v>0</v>
      </c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2">
        <f t="shared" si="4"/>
        <v>0</v>
      </c>
      <c r="Q43" s="63"/>
      <c r="R43" s="1"/>
      <c r="S43" s="64"/>
    </row>
    <row r="44" spans="2:19" ht="15.6">
      <c r="B44" s="150" t="s">
        <v>125</v>
      </c>
      <c r="C44" s="145">
        <v>0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2">
        <f t="shared" si="4"/>
        <v>0</v>
      </c>
      <c r="Q44" s="63"/>
      <c r="R44" s="1"/>
      <c r="S44" s="64"/>
    </row>
    <row r="45" spans="2:19" ht="15.6">
      <c r="B45" s="151" t="s">
        <v>126</v>
      </c>
      <c r="C45" s="146">
        <v>0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2">
        <f t="shared" si="4"/>
        <v>0</v>
      </c>
      <c r="Q45" s="63"/>
      <c r="R45" s="1"/>
      <c r="S45" s="64"/>
    </row>
    <row r="46" spans="2:19" ht="15.6">
      <c r="B46" s="150" t="s">
        <v>127</v>
      </c>
      <c r="C46" s="145">
        <v>0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2">
        <f t="shared" si="4"/>
        <v>0</v>
      </c>
      <c r="Q46" s="63"/>
      <c r="R46" s="1"/>
      <c r="S46" s="64"/>
    </row>
    <row r="47" spans="2:19" ht="15.6">
      <c r="B47" s="151" t="s">
        <v>49</v>
      </c>
      <c r="C47" s="146">
        <v>0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2">
        <f t="shared" si="4"/>
        <v>0</v>
      </c>
      <c r="Q47" s="63"/>
      <c r="R47" s="1"/>
      <c r="S47" s="64"/>
    </row>
    <row r="48" spans="2:19" ht="15.6">
      <c r="B48" s="150" t="s">
        <v>50</v>
      </c>
      <c r="C48" s="145">
        <v>0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2">
        <f t="shared" si="4"/>
        <v>0</v>
      </c>
      <c r="Q48" s="63"/>
      <c r="R48" s="1"/>
      <c r="S48" s="64"/>
    </row>
    <row r="49" spans="2:19" ht="15.6">
      <c r="B49" s="151" t="s">
        <v>128</v>
      </c>
      <c r="C49" s="146">
        <v>0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2">
        <f t="shared" si="4"/>
        <v>0</v>
      </c>
      <c r="Q49" s="63"/>
      <c r="R49" s="1"/>
      <c r="S49" s="64"/>
    </row>
    <row r="50" spans="2:19" ht="15.6">
      <c r="B50" s="141" t="s">
        <v>110</v>
      </c>
      <c r="C50" s="160">
        <f>SUM(C30:C49)</f>
        <v>0</v>
      </c>
      <c r="D50" s="161">
        <f t="shared" ref="D50:O50" si="5">SUM(D30:D49)</f>
        <v>0</v>
      </c>
      <c r="E50" s="161">
        <f t="shared" si="5"/>
        <v>0</v>
      </c>
      <c r="F50" s="161">
        <f t="shared" si="5"/>
        <v>0</v>
      </c>
      <c r="G50" s="161">
        <f t="shared" si="5"/>
        <v>0</v>
      </c>
      <c r="H50" s="161">
        <f t="shared" si="5"/>
        <v>0</v>
      </c>
      <c r="I50" s="161">
        <f t="shared" si="5"/>
        <v>0</v>
      </c>
      <c r="J50" s="161">
        <f t="shared" si="5"/>
        <v>0</v>
      </c>
      <c r="K50" s="161">
        <f t="shared" si="5"/>
        <v>0</v>
      </c>
      <c r="L50" s="161">
        <f t="shared" si="5"/>
        <v>0</v>
      </c>
      <c r="M50" s="161">
        <f t="shared" si="5"/>
        <v>0</v>
      </c>
      <c r="N50" s="161">
        <f t="shared" si="5"/>
        <v>0</v>
      </c>
      <c r="O50" s="161">
        <f t="shared" si="5"/>
        <v>0</v>
      </c>
      <c r="P50" s="149">
        <f t="shared" si="4"/>
        <v>0</v>
      </c>
      <c r="Q50" s="248"/>
      <c r="R50" s="249"/>
      <c r="S50" s="250"/>
    </row>
    <row r="51" spans="2:19" ht="8.4" customHeight="1">
      <c r="B51" s="65"/>
      <c r="C51" s="66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1"/>
      <c r="R51" s="1"/>
      <c r="S51" s="64"/>
    </row>
    <row r="52" spans="2:19" ht="15.6">
      <c r="B52" s="162" t="s">
        <v>129</v>
      </c>
      <c r="C52" s="163">
        <f>SUM(C27:C50)</f>
        <v>0</v>
      </c>
      <c r="D52" s="164">
        <f t="shared" ref="D52:O52" si="6">SUM(D27:D50)</f>
        <v>0</v>
      </c>
      <c r="E52" s="164">
        <f t="shared" si="6"/>
        <v>0</v>
      </c>
      <c r="F52" s="164">
        <f t="shared" si="6"/>
        <v>0</v>
      </c>
      <c r="G52" s="164">
        <f t="shared" si="6"/>
        <v>0</v>
      </c>
      <c r="H52" s="164">
        <f t="shared" si="6"/>
        <v>0</v>
      </c>
      <c r="I52" s="164">
        <f t="shared" si="6"/>
        <v>0</v>
      </c>
      <c r="J52" s="164">
        <f t="shared" si="6"/>
        <v>0</v>
      </c>
      <c r="K52" s="164">
        <f t="shared" si="6"/>
        <v>0</v>
      </c>
      <c r="L52" s="164">
        <f t="shared" si="6"/>
        <v>0</v>
      </c>
      <c r="M52" s="164">
        <f t="shared" si="6"/>
        <v>0</v>
      </c>
      <c r="N52" s="164">
        <f t="shared" si="6"/>
        <v>0</v>
      </c>
      <c r="O52" s="164">
        <f t="shared" si="6"/>
        <v>0</v>
      </c>
      <c r="P52" s="172">
        <f>SUM(D52:O52)</f>
        <v>0</v>
      </c>
      <c r="Q52" s="251"/>
      <c r="R52" s="252"/>
      <c r="S52" s="253"/>
    </row>
    <row r="53" spans="2:19" ht="15.6">
      <c r="B53" s="165" t="s">
        <v>130</v>
      </c>
      <c r="C53" s="166">
        <f>C12-C52</f>
        <v>0</v>
      </c>
      <c r="D53" s="167">
        <f t="shared" ref="D53:O53" si="7">D12-D52</f>
        <v>0</v>
      </c>
      <c r="E53" s="167">
        <f t="shared" si="7"/>
        <v>0</v>
      </c>
      <c r="F53" s="167">
        <f t="shared" si="7"/>
        <v>0</v>
      </c>
      <c r="G53" s="167">
        <f t="shared" si="7"/>
        <v>0</v>
      </c>
      <c r="H53" s="167">
        <f t="shared" si="7"/>
        <v>0</v>
      </c>
      <c r="I53" s="167">
        <f t="shared" si="7"/>
        <v>0</v>
      </c>
      <c r="J53" s="167">
        <f t="shared" si="7"/>
        <v>0</v>
      </c>
      <c r="K53" s="167">
        <f t="shared" si="7"/>
        <v>0</v>
      </c>
      <c r="L53" s="167">
        <f t="shared" si="7"/>
        <v>0</v>
      </c>
      <c r="M53" s="167">
        <f t="shared" si="7"/>
        <v>0</v>
      </c>
      <c r="N53" s="167">
        <f t="shared" si="7"/>
        <v>0</v>
      </c>
      <c r="O53" s="167">
        <f t="shared" si="7"/>
        <v>0</v>
      </c>
      <c r="P53" s="172">
        <f>SUM(D53:O53)</f>
        <v>0</v>
      </c>
      <c r="Q53" s="254"/>
      <c r="R53" s="255"/>
      <c r="S53" s="256"/>
    </row>
    <row r="54" spans="2:19" ht="15.6">
      <c r="B54" s="168" t="s">
        <v>131</v>
      </c>
      <c r="C54" s="166">
        <f>Prévisions!E58</f>
        <v>0</v>
      </c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72"/>
      <c r="Q54" s="254"/>
      <c r="R54" s="255"/>
      <c r="S54" s="256"/>
    </row>
    <row r="55" spans="2:19" ht="15.6">
      <c r="B55" s="169" t="s">
        <v>132</v>
      </c>
      <c r="C55" s="170">
        <f>C53-C54</f>
        <v>0</v>
      </c>
      <c r="D55" s="171">
        <f t="shared" ref="D55:O55" si="8">D53-D54</f>
        <v>0</v>
      </c>
      <c r="E55" s="171">
        <f t="shared" si="8"/>
        <v>0</v>
      </c>
      <c r="F55" s="171">
        <f t="shared" si="8"/>
        <v>0</v>
      </c>
      <c r="G55" s="171">
        <f t="shared" si="8"/>
        <v>0</v>
      </c>
      <c r="H55" s="171">
        <f t="shared" si="8"/>
        <v>0</v>
      </c>
      <c r="I55" s="171">
        <f t="shared" si="8"/>
        <v>0</v>
      </c>
      <c r="J55" s="171">
        <f t="shared" si="8"/>
        <v>0</v>
      </c>
      <c r="K55" s="171">
        <f t="shared" si="8"/>
        <v>0</v>
      </c>
      <c r="L55" s="171">
        <f t="shared" si="8"/>
        <v>0</v>
      </c>
      <c r="M55" s="171">
        <f t="shared" si="8"/>
        <v>0</v>
      </c>
      <c r="N55" s="171">
        <f t="shared" si="8"/>
        <v>0</v>
      </c>
      <c r="O55" s="171">
        <f t="shared" si="8"/>
        <v>0</v>
      </c>
      <c r="P55" s="172">
        <f>SUM(D55:O55)</f>
        <v>0</v>
      </c>
      <c r="Q55" s="248"/>
      <c r="R55" s="249"/>
      <c r="S55" s="250"/>
    </row>
  </sheetData>
  <sheetProtection sheet="1" objects="1" scenarios="1" selectLockedCells="1"/>
  <mergeCells count="11">
    <mergeCell ref="Q27:S27"/>
    <mergeCell ref="B29:S29"/>
    <mergeCell ref="Q50:S50"/>
    <mergeCell ref="Q52:S55"/>
    <mergeCell ref="D2:S2"/>
    <mergeCell ref="Q3:S3"/>
    <mergeCell ref="B4:C4"/>
    <mergeCell ref="D4:S4"/>
    <mergeCell ref="Q12:S12"/>
    <mergeCell ref="B14:C14"/>
    <mergeCell ref="D14:S14"/>
  </mergeCells>
  <pageMargins left="0.11811023622047245" right="0.11811023622047245" top="0.15748031496062992" bottom="0.15748031496062992" header="0.11811023622047245" footer="0.11811023622047245"/>
  <pageSetup paperSize="5" scale="65" orientation="landscape" r:id="rId1"/>
  <ignoredErrors>
    <ignoredError sqref="P5:P11 P30:P33 O34:P34 P35:P41 P42:P49 P15:P2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Dettes</vt:lpstr>
      <vt:lpstr>Prévisions</vt:lpstr>
      <vt:lpstr>Portrait du mois </vt:lpstr>
      <vt:lpstr>Suivi budgétaire par période</vt:lpstr>
      <vt:lpstr>Suivi mensuel</vt:lpstr>
      <vt:lpstr>Dettes!Zone_d_impression</vt:lpstr>
      <vt:lpstr>'Portrait du mois '!Zone_d_impression</vt:lpstr>
      <vt:lpstr>Prévisions!Zone_d_impression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2024-02-27T21:25:36Z</dcterms:modified>
</cp:coreProperties>
</file>